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<sst xmlns="http://schemas.openxmlformats.org/spreadsheetml/2006/main" count="86" uniqueCount="46">
  <si>
    <r>
      <rPr>
        <rFont val="Arial"/>
        <b/>
        <color theme="1"/>
      </rPr>
      <t xml:space="preserve"> EDITAL DO  CHAMAMENTO PÚBLICO Nº 01/2024
SELEÇÃO DE PROJETOS PARA FIRMAR TERMO DE EXECUÇÃO CULTURAL COM RECURSOS DO PROGRAMA MUNICIPAL DE ARTE E CULTURA - PROAC (LEI 3.113/2022)
</t>
    </r>
    <r>
      <rPr>
        <rFont val="Arial"/>
        <b/>
        <color rgb="FFFF0000"/>
      </rPr>
      <t xml:space="preserve">EDITAL RETIFICADO
</t>
    </r>
    <r>
      <rPr>
        <rFont val="Arial"/>
        <b/>
        <color theme="1"/>
      </rPr>
      <t>Planilha ATUALIZADA em 20/12/2024
ANEXO VIII - PLANILHA ORÇAMENTÁRIA</t>
    </r>
  </si>
  <si>
    <r>
      <rPr>
        <rFont val="Arial"/>
        <b/>
        <color theme="1"/>
      </rPr>
      <t xml:space="preserve">INSTRUÇÕES DE PREENCHIMENTO
</t>
    </r>
    <r>
      <rPr>
        <rFont val="Arial"/>
        <b val="0"/>
        <color rgb="FF000000"/>
        <sz val="10.0"/>
      </rPr>
      <t xml:space="preserve">Preencha todos os campos em BRANCO da planilha.
Os campos em CINZA não são para preenchimento, pois possuem fórmulas ou dados que devem ser mantidos como estão. 
Essa planilha não é apenas um modelo de referência, mas é o modelo de preenchimento </t>
    </r>
    <r>
      <rPr>
        <rFont val="Arial"/>
        <b/>
        <color rgb="FF000000"/>
        <sz val="10.0"/>
      </rPr>
      <t>obrigatório</t>
    </r>
    <r>
      <rPr>
        <rFont val="Arial"/>
        <b val="0"/>
        <color rgb="FF000000"/>
        <sz val="10.0"/>
      </rPr>
      <t xml:space="preserve">.
Caso seja necessário acrescente quantas linhas quiser na planilha, mas sempre cheque se as fórmulas de calculo seguem intactas.
</t>
    </r>
    <r>
      <rPr>
        <rFont val="Arial"/>
        <b/>
        <color rgb="FF000000"/>
        <sz val="10.0"/>
      </rPr>
      <t>Antes de enviar SEMPRE confira se as fórmulas e cálculos estão corretos. 
Os dados da planilha são de responsabilidade integral do candidato.</t>
    </r>
  </si>
  <si>
    <t>Título da proposta:</t>
  </si>
  <si>
    <t>Financiamento da proposta: (preenchimento obrigatório : assinale com "x" a opção correspondente)</t>
  </si>
  <si>
    <t>Resposta</t>
  </si>
  <si>
    <t>A proposta será financiada totalmente com recursos deste edital.</t>
  </si>
  <si>
    <t>A proposta terá outras fontes de custeio, tendo em vista que o orçamento total ultrapassa o limite/teto previsto, ou é parte de um projeto que já possui financiamento. Nesse caso, será obrigatório o preenchimento da última coluna da planilha.</t>
  </si>
  <si>
    <t>1.</t>
  </si>
  <si>
    <t>PESSOAL</t>
  </si>
  <si>
    <t>Item</t>
  </si>
  <si>
    <t>Descrição do item</t>
  </si>
  <si>
    <t>Justificativa</t>
  </si>
  <si>
    <t>Valor unitário</t>
  </si>
  <si>
    <t>Quantidade</t>
  </si>
  <si>
    <t>Valor total da despesa</t>
  </si>
  <si>
    <t>Valor custeado pela Chamada</t>
  </si>
  <si>
    <t>Valor custeado por outras fontes</t>
  </si>
  <si>
    <t>TOTAL DE PESSOAL</t>
  </si>
  <si>
    <t>2.</t>
  </si>
  <si>
    <t>ESTRUTURA</t>
  </si>
  <si>
    <t>TOTAL DE ESTRUTURA</t>
  </si>
  <si>
    <t>3.</t>
  </si>
  <si>
    <t>LOGÍSTICA</t>
  </si>
  <si>
    <t>TOTAL DE LOGÍSTICA</t>
  </si>
  <si>
    <t>4.</t>
  </si>
  <si>
    <t>DIVULGAÇÃO/MÍDIA E COMUNICAÇÃO</t>
  </si>
  <si>
    <t>TOTAL DE DIVULGAÇÃO/MÍDIA E COMUNICAÇÃO</t>
  </si>
  <si>
    <t>5.</t>
  </si>
  <si>
    <t>DESPESAS ADMINISTRATIVAS</t>
  </si>
  <si>
    <t>TOTAL DE DESPESAS ADMINISTRATIVAS</t>
  </si>
  <si>
    <t>6.</t>
  </si>
  <si>
    <t>IMPOSTOS, TARIFAS E SEGUROS</t>
  </si>
  <si>
    <t>TOTAL DE IMPOSTOS, TARIFAS E SEGUROS</t>
  </si>
  <si>
    <t>RESUMO FINANCEIRO</t>
  </si>
  <si>
    <t>Valor das despesas custeadas por esse edital</t>
  </si>
  <si>
    <t>Valor das depesas custeadas por outras fontes</t>
  </si>
  <si>
    <t>Valor total da proposta somando TODAS as fontes</t>
  </si>
  <si>
    <t>RESUMO FINANCEIRO POR FONTES DE RECURSO</t>
  </si>
  <si>
    <t>Edital do Programa de Arte e Cultura PROAC Maricá</t>
  </si>
  <si>
    <t>Recursos de ouras leis de incentivo</t>
  </si>
  <si>
    <t>Recursos próprios do proponente</t>
  </si>
  <si>
    <t>Recursos bilheteria</t>
  </si>
  <si>
    <t>Outros recursos (NOMEAR)</t>
  </si>
  <si>
    <t>Total da proposta:</t>
  </si>
  <si>
    <t>ASSINATURA DO PROPONENTE OU REPRESENTANTE LEGAL:</t>
  </si>
  <si>
    <t>DATA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</si>
</sst>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d\.m"/>
  </numFmts>
  <fonts count="7">
    <font>
      <sz val="10.0"/>
      <color rgb="FF000000"/>
      <name val="Arial"/>
      <scheme val="minor"/>
    </font>
    <font>
      <color theme="1"/>
      <name val="Arial"/>
    </font>
    <font/>
    <font>
      <b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1.0"/>
      <color rgb="FFF3F3F3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666666"/>
        <bgColor rgb="FF666666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</fills>
  <borders count="21">
    <border/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5" fillId="0" fontId="1" numFmtId="0" xfId="0" applyBorder="1" applyFont="1"/>
    <xf borderId="6" fillId="0" fontId="2" numFmtId="0" xfId="0" applyBorder="1" applyFont="1"/>
    <xf borderId="4" fillId="0" fontId="2" numFmtId="0" xfId="0" applyBorder="1" applyFont="1"/>
    <xf borderId="4" fillId="0" fontId="1" numFmtId="0" xfId="0" applyBorder="1" applyFont="1"/>
    <xf borderId="5" fillId="0" fontId="3" numFmtId="0" xfId="0" applyAlignment="1" applyBorder="1" applyFont="1">
      <alignment horizontal="center" readingOrder="0" shrinkToFit="0" wrapText="1"/>
    </xf>
    <xf borderId="7" fillId="0" fontId="1" numFmtId="0" xfId="0" applyBorder="1" applyFont="1"/>
    <xf borderId="7" fillId="0" fontId="1" numFmtId="164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Alignment="1" applyBorder="1" applyFont="1">
      <alignment horizontal="center" shrinkToFit="0" wrapText="1"/>
    </xf>
    <xf borderId="9" fillId="0" fontId="2" numFmtId="0" xfId="0" applyBorder="1" applyFont="1"/>
    <xf borderId="10" fillId="0" fontId="2" numFmtId="0" xfId="0" applyBorder="1" applyFont="1"/>
    <xf borderId="8" fillId="2" fontId="4" numFmtId="0" xfId="0" applyAlignment="1" applyBorder="1" applyFill="1" applyFont="1">
      <alignment shrinkToFit="0" wrapText="1"/>
    </xf>
    <xf borderId="9" fillId="0" fontId="1" numFmtId="0" xfId="0" applyBorder="1" applyFont="1"/>
    <xf borderId="8" fillId="3" fontId="1" numFmtId="0" xfId="0" applyBorder="1" applyFill="1" applyFont="1"/>
    <xf borderId="8" fillId="4" fontId="4" numFmtId="0" xfId="0" applyAlignment="1" applyBorder="1" applyFill="1" applyFont="1">
      <alignment shrinkToFit="0" wrapText="1"/>
    </xf>
    <xf borderId="11" fillId="0" fontId="2" numFmtId="0" xfId="0" applyBorder="1" applyFont="1"/>
    <xf borderId="12" fillId="5" fontId="4" numFmtId="164" xfId="0" applyAlignment="1" applyBorder="1" applyFill="1" applyFont="1" applyNumberFormat="1">
      <alignment horizontal="center" shrinkToFit="0" vertical="bottom" wrapText="1"/>
    </xf>
    <xf borderId="8" fillId="5" fontId="4" numFmtId="0" xfId="0" applyBorder="1" applyFont="1"/>
    <xf borderId="12" fillId="0" fontId="1" numFmtId="164" xfId="0" applyAlignment="1" applyBorder="1" applyFont="1" applyNumberFormat="1">
      <alignment horizontal="center"/>
    </xf>
    <xf borderId="8" fillId="5" fontId="4" numFmtId="0" xfId="0" applyAlignment="1" applyBorder="1" applyFont="1">
      <alignment shrinkToFit="0" wrapText="1"/>
    </xf>
    <xf borderId="13" fillId="3" fontId="1" numFmtId="0" xfId="0" applyBorder="1" applyFont="1"/>
    <xf borderId="14" fillId="0" fontId="2" numFmtId="0" xfId="0" applyBorder="1" applyFont="1"/>
    <xf borderId="15" fillId="0" fontId="2" numFmtId="0" xfId="0" applyBorder="1" applyFont="1"/>
    <xf borderId="12" fillId="4" fontId="4" numFmtId="0" xfId="0" applyAlignment="1" applyBorder="1" applyFont="1">
      <alignment horizontal="center" shrinkToFit="0" wrapText="1"/>
    </xf>
    <xf borderId="8" fillId="4" fontId="4" numFmtId="0" xfId="0" applyAlignment="1" applyBorder="1" applyFont="1">
      <alignment horizontal="center" shrinkToFit="0" wrapText="1"/>
    </xf>
    <xf borderId="12" fillId="5" fontId="3" numFmtId="0" xfId="0" applyAlignment="1" applyBorder="1" applyFont="1">
      <alignment horizontal="center" shrinkToFit="0" wrapText="1"/>
    </xf>
    <xf borderId="12" fillId="5" fontId="3" numFmtId="164" xfId="0" applyAlignment="1" applyBorder="1" applyFont="1" applyNumberFormat="1">
      <alignment horizontal="center" shrinkToFit="0" wrapText="1"/>
    </xf>
    <xf borderId="12" fillId="5" fontId="3" numFmtId="165" xfId="0" applyAlignment="1" applyBorder="1" applyFont="1" applyNumberFormat="1">
      <alignment horizontal="center" shrinkToFit="0" wrapText="1"/>
    </xf>
    <xf borderId="12" fillId="0" fontId="1" numFmtId="0" xfId="0" applyBorder="1" applyFont="1"/>
    <xf borderId="12" fillId="0" fontId="1" numFmtId="0" xfId="0" applyAlignment="1" applyBorder="1" applyFont="1">
      <alignment horizontal="center"/>
    </xf>
    <xf borderId="12" fillId="5" fontId="5" numFmtId="164" xfId="0" applyAlignment="1" applyBorder="1" applyFont="1" applyNumberFormat="1">
      <alignment horizontal="center" shrinkToFit="0" wrapText="1"/>
    </xf>
    <xf borderId="12" fillId="4" fontId="1" numFmtId="0" xfId="0" applyBorder="1" applyFont="1"/>
    <xf borderId="12" fillId="4" fontId="4" numFmtId="164" xfId="0" applyAlignment="1" applyBorder="1" applyFont="1" applyNumberFormat="1">
      <alignment horizontal="center" shrinkToFit="0" wrapText="1"/>
    </xf>
    <xf borderId="12" fillId="5" fontId="4" numFmtId="164" xfId="0" applyAlignment="1" applyBorder="1" applyFont="1" applyNumberFormat="1">
      <alignment horizontal="center" shrinkToFit="0" wrapText="1"/>
    </xf>
    <xf borderId="5" fillId="0" fontId="1" numFmtId="0" xfId="0" applyAlignment="1" applyBorder="1" applyFont="1">
      <alignment vertical="top"/>
    </xf>
    <xf borderId="12" fillId="0" fontId="1" numFmtId="0" xfId="0" applyAlignment="1" applyBorder="1" applyFont="1">
      <alignment vertical="top"/>
    </xf>
    <xf borderId="12" fillId="0" fontId="1" numFmtId="164" xfId="0" applyAlignment="1" applyBorder="1" applyFont="1" applyNumberFormat="1">
      <alignment horizontal="center" vertical="top"/>
    </xf>
    <xf borderId="12" fillId="0" fontId="1" numFmtId="0" xfId="0" applyAlignment="1" applyBorder="1" applyFont="1">
      <alignment horizontal="center" vertical="top"/>
    </xf>
    <xf borderId="12" fillId="0" fontId="1" numFmtId="164" xfId="0" applyAlignment="1" applyBorder="1" applyFont="1" applyNumberFormat="1">
      <alignment horizontal="center" readingOrder="0" vertical="top"/>
    </xf>
    <xf borderId="12" fillId="0" fontId="1" numFmtId="0" xfId="0" applyAlignment="1" applyBorder="1" applyFont="1">
      <alignment horizontal="center" readingOrder="0" vertical="top"/>
    </xf>
    <xf borderId="12" fillId="6" fontId="1" numFmtId="0" xfId="0" applyBorder="1" applyFill="1" applyFont="1"/>
    <xf borderId="16" fillId="6" fontId="1" numFmtId="0" xfId="0" applyAlignment="1" applyBorder="1" applyFont="1">
      <alignment vertical="top"/>
    </xf>
    <xf borderId="8" fillId="7" fontId="4" numFmtId="0" xfId="0" applyAlignment="1" applyBorder="1" applyFill="1" applyFont="1">
      <alignment shrinkToFit="0" wrapText="1"/>
    </xf>
    <xf borderId="8" fillId="3" fontId="6" numFmtId="0" xfId="0" applyAlignment="1" applyBorder="1" applyFont="1">
      <alignment readingOrder="0" shrinkToFit="0" wrapText="1"/>
    </xf>
    <xf borderId="8" fillId="3" fontId="6" numFmtId="164" xfId="0" applyAlignment="1" applyBorder="1" applyFont="1" applyNumberFormat="1">
      <alignment horizontal="center" shrinkToFit="0" wrapText="1"/>
    </xf>
    <xf borderId="8" fillId="8" fontId="4" numFmtId="0" xfId="0" applyAlignment="1" applyBorder="1" applyFill="1" applyFont="1">
      <alignment shrinkToFit="0" wrapText="1"/>
    </xf>
    <xf borderId="8" fillId="8" fontId="4" numFmtId="164" xfId="0" applyAlignment="1" applyBorder="1" applyFont="1" applyNumberFormat="1">
      <alignment horizontal="center" shrinkToFit="0" wrapText="1"/>
    </xf>
    <xf borderId="8" fillId="8" fontId="4" numFmtId="0" xfId="0" applyAlignment="1" applyBorder="1" applyFont="1">
      <alignment readingOrder="0" shrinkToFit="0" wrapText="1"/>
    </xf>
    <xf borderId="5" fillId="0" fontId="1" numFmtId="0" xfId="0" applyAlignment="1" applyBorder="1" applyFont="1">
      <alignment vertical="bottom"/>
    </xf>
    <xf borderId="17" fillId="0" fontId="1" numFmtId="0" xfId="0" applyBorder="1" applyFont="1"/>
    <xf borderId="17" fillId="0" fontId="1" numFmtId="0" xfId="0" applyAlignment="1" applyBorder="1" applyFont="1">
      <alignment vertical="bottom"/>
    </xf>
    <xf borderId="17" fillId="0" fontId="1" numFmtId="164" xfId="0" applyAlignment="1" applyBorder="1" applyFont="1" applyNumberFormat="1">
      <alignment horizontal="center" vertical="bottom"/>
    </xf>
    <xf borderId="17" fillId="0" fontId="1" numFmtId="0" xfId="0" applyAlignment="1" applyBorder="1" applyFont="1">
      <alignment horizontal="center" vertical="bottom"/>
    </xf>
    <xf borderId="4" fillId="0" fontId="1" numFmtId="164" xfId="0" applyAlignment="1" applyBorder="1" applyFont="1" applyNumberFormat="1">
      <alignment horizontal="center" vertical="bottom"/>
    </xf>
    <xf borderId="18" fillId="0" fontId="1" numFmtId="0" xfId="0" applyAlignment="1" applyBorder="1" applyFont="1">
      <alignment horizontal="center" vertical="bottom"/>
    </xf>
    <xf borderId="18" fillId="0" fontId="1" numFmtId="0" xfId="0" applyAlignment="1" applyBorder="1" applyFont="1">
      <alignment vertical="bottom"/>
    </xf>
    <xf borderId="18" fillId="0" fontId="1" numFmtId="164" xfId="0" applyAlignment="1" applyBorder="1" applyFont="1" applyNumberFormat="1">
      <alignment horizontal="center" vertical="bottom"/>
    </xf>
    <xf borderId="8" fillId="2" fontId="5" numFmtId="0" xfId="0" applyAlignment="1" applyBorder="1" applyFont="1">
      <alignment readingOrder="0" shrinkToFit="0" vertical="bottom" wrapText="1"/>
    </xf>
    <xf borderId="12" fillId="0" fontId="1" numFmtId="164" xfId="0" applyBorder="1" applyFont="1" applyNumberFormat="1"/>
    <xf borderId="8" fillId="5" fontId="1" numFmtId="0" xfId="0" applyAlignment="1" applyBorder="1" applyFont="1">
      <alignment shrinkToFit="0" vertical="bottom" wrapText="1"/>
    </xf>
    <xf borderId="8" fillId="5" fontId="1" numFmtId="0" xfId="0" applyAlignment="1" applyBorder="1" applyFont="1">
      <alignment vertical="bottom"/>
    </xf>
    <xf borderId="8" fillId="2" fontId="3" numFmtId="0" xfId="0" applyBorder="1" applyFont="1"/>
    <xf borderId="12" fillId="2" fontId="4" numFmtId="164" xfId="0" applyAlignment="1" applyBorder="1" applyFont="1" applyNumberFormat="1">
      <alignment horizontal="center" shrinkToFit="0" wrapText="1"/>
    </xf>
    <xf borderId="19" fillId="0" fontId="1" numFmtId="0" xfId="0" applyAlignment="1" applyBorder="1" applyFont="1">
      <alignment vertical="top"/>
    </xf>
    <xf borderId="8" fillId="0" fontId="1" numFmtId="0" xfId="0" applyBorder="1" applyFont="1"/>
    <xf borderId="20" fillId="0" fontId="1" numFmtId="0" xfId="0" applyBorder="1" applyFont="1"/>
    <xf borderId="20" fillId="0" fontId="1" numFmtId="0" xfId="0" applyAlignment="1" applyBorder="1" applyFont="1">
      <alignment vertical="bottom"/>
    </xf>
    <xf borderId="20" fillId="0" fontId="1" numFmtId="164" xfId="0" applyAlignment="1" applyBorder="1" applyFont="1" applyNumberFormat="1">
      <alignment horizontal="center" vertical="bottom"/>
    </xf>
    <xf borderId="20" fillId="0" fontId="1" numFmtId="0" xfId="0" applyAlignment="1" applyBorder="1" applyFont="1">
      <alignment horizontal="center" vertical="bottom"/>
    </xf>
    <xf borderId="0" fillId="0" fontId="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1"/>
      <c r="C1" s="1"/>
      <c r="D1" s="2"/>
      <c r="E1" s="2"/>
      <c r="F1" s="2"/>
      <c r="G1" s="2"/>
      <c r="H1" s="2"/>
      <c r="I1" s="3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B2" s="6"/>
      <c r="C2" s="7"/>
      <c r="D2" s="7"/>
      <c r="E2" s="7"/>
      <c r="F2" s="7"/>
      <c r="G2" s="7"/>
      <c r="H2" s="7"/>
      <c r="I2" s="8"/>
      <c r="J2" s="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/>
      <c r="B3" s="10" t="s">
        <v>0</v>
      </c>
      <c r="C3" s="7"/>
      <c r="D3" s="7"/>
      <c r="E3" s="7"/>
      <c r="F3" s="7"/>
      <c r="G3" s="7"/>
      <c r="H3" s="7"/>
      <c r="I3" s="8"/>
      <c r="J3" s="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/>
      <c r="B4" s="11"/>
      <c r="C4" s="11"/>
      <c r="D4" s="11"/>
      <c r="E4" s="12"/>
      <c r="F4" s="13"/>
      <c r="G4" s="11"/>
      <c r="H4" s="12"/>
      <c r="I4" s="12"/>
      <c r="J4" s="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6"/>
      <c r="B5" s="14" t="s">
        <v>1</v>
      </c>
      <c r="C5" s="15"/>
      <c r="D5" s="15"/>
      <c r="E5" s="15"/>
      <c r="F5" s="15"/>
      <c r="G5" s="15"/>
      <c r="H5" s="15"/>
      <c r="I5" s="16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6"/>
      <c r="B6" s="17" t="s">
        <v>2</v>
      </c>
      <c r="C6" s="16"/>
      <c r="D6" s="18"/>
      <c r="E6" s="15"/>
      <c r="F6" s="15"/>
      <c r="G6" s="15"/>
      <c r="H6" s="15"/>
      <c r="I6" s="16"/>
      <c r="J6" s="9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6"/>
      <c r="B7" s="19"/>
      <c r="C7" s="15"/>
      <c r="D7" s="15"/>
      <c r="E7" s="15"/>
      <c r="F7" s="15"/>
      <c r="G7" s="15"/>
      <c r="H7" s="15"/>
      <c r="I7" s="16"/>
      <c r="J7" s="9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6"/>
      <c r="B8" s="20" t="s">
        <v>3</v>
      </c>
      <c r="C8" s="15"/>
      <c r="D8" s="15"/>
      <c r="E8" s="15"/>
      <c r="F8" s="15"/>
      <c r="G8" s="15"/>
      <c r="H8" s="21"/>
      <c r="I8" s="22" t="s">
        <v>4</v>
      </c>
      <c r="J8" s="9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6"/>
      <c r="B9" s="23" t="s">
        <v>5</v>
      </c>
      <c r="C9" s="15"/>
      <c r="D9" s="15"/>
      <c r="E9" s="15"/>
      <c r="F9" s="15"/>
      <c r="G9" s="15"/>
      <c r="H9" s="16"/>
      <c r="I9" s="24"/>
      <c r="J9" s="9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6"/>
      <c r="B10" s="25" t="s">
        <v>6</v>
      </c>
      <c r="C10" s="15"/>
      <c r="D10" s="15"/>
      <c r="E10" s="15"/>
      <c r="F10" s="15"/>
      <c r="G10" s="15"/>
      <c r="H10" s="16"/>
      <c r="I10" s="24"/>
      <c r="J10" s="9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6"/>
      <c r="B11" s="26"/>
      <c r="C11" s="27"/>
      <c r="D11" s="27"/>
      <c r="E11" s="27"/>
      <c r="F11" s="27"/>
      <c r="G11" s="27"/>
      <c r="H11" s="27"/>
      <c r="I11" s="28"/>
      <c r="J11" s="9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6"/>
      <c r="B12" s="29" t="s">
        <v>7</v>
      </c>
      <c r="C12" s="30" t="s">
        <v>8</v>
      </c>
      <c r="D12" s="15"/>
      <c r="E12" s="15"/>
      <c r="F12" s="15"/>
      <c r="G12" s="15"/>
      <c r="H12" s="15"/>
      <c r="I12" s="16"/>
      <c r="J12" s="9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6"/>
      <c r="B13" s="31" t="s">
        <v>9</v>
      </c>
      <c r="C13" s="31" t="s">
        <v>10</v>
      </c>
      <c r="D13" s="31" t="s">
        <v>11</v>
      </c>
      <c r="E13" s="32" t="s">
        <v>12</v>
      </c>
      <c r="F13" s="31" t="s">
        <v>13</v>
      </c>
      <c r="G13" s="31" t="s">
        <v>14</v>
      </c>
      <c r="H13" s="32" t="s">
        <v>15</v>
      </c>
      <c r="I13" s="32" t="s">
        <v>16</v>
      </c>
      <c r="J13" s="9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6"/>
      <c r="B14" s="33">
        <v>45292.0</v>
      </c>
      <c r="C14" s="34"/>
      <c r="D14" s="34"/>
      <c r="E14" s="24"/>
      <c r="F14" s="35"/>
      <c r="G14" s="36">
        <f t="shared" ref="G14:G23" si="1">E14*F14</f>
        <v>0</v>
      </c>
      <c r="H14" s="24"/>
      <c r="I14" s="24"/>
      <c r="J14" s="9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6"/>
      <c r="B15" s="33">
        <v>45323.0</v>
      </c>
      <c r="C15" s="34"/>
      <c r="D15" s="34"/>
      <c r="E15" s="24"/>
      <c r="F15" s="35"/>
      <c r="G15" s="36">
        <f t="shared" si="1"/>
        <v>0</v>
      </c>
      <c r="H15" s="24"/>
      <c r="I15" s="24"/>
      <c r="J15" s="9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6"/>
      <c r="B16" s="33">
        <v>45352.0</v>
      </c>
      <c r="C16" s="34"/>
      <c r="D16" s="34"/>
      <c r="E16" s="24"/>
      <c r="F16" s="35"/>
      <c r="G16" s="36">
        <f t="shared" si="1"/>
        <v>0</v>
      </c>
      <c r="H16" s="24"/>
      <c r="I16" s="24"/>
      <c r="J16" s="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6"/>
      <c r="B17" s="33">
        <v>45383.0</v>
      </c>
      <c r="C17" s="34"/>
      <c r="D17" s="34"/>
      <c r="E17" s="24"/>
      <c r="F17" s="35"/>
      <c r="G17" s="36">
        <f t="shared" si="1"/>
        <v>0</v>
      </c>
      <c r="H17" s="24"/>
      <c r="I17" s="24"/>
      <c r="J17" s="9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6"/>
      <c r="B18" s="33">
        <v>45413.0</v>
      </c>
      <c r="C18" s="34"/>
      <c r="D18" s="34"/>
      <c r="E18" s="24"/>
      <c r="F18" s="35"/>
      <c r="G18" s="36">
        <f t="shared" si="1"/>
        <v>0</v>
      </c>
      <c r="H18" s="24"/>
      <c r="I18" s="24"/>
      <c r="J18" s="9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6"/>
      <c r="B19" s="33">
        <v>45444.0</v>
      </c>
      <c r="C19" s="34"/>
      <c r="D19" s="34"/>
      <c r="E19" s="24"/>
      <c r="F19" s="35"/>
      <c r="G19" s="36">
        <f t="shared" si="1"/>
        <v>0</v>
      </c>
      <c r="H19" s="24"/>
      <c r="I19" s="24"/>
      <c r="J19" s="9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6"/>
      <c r="B20" s="33">
        <v>45474.0</v>
      </c>
      <c r="C20" s="34"/>
      <c r="D20" s="34"/>
      <c r="E20" s="24"/>
      <c r="F20" s="35"/>
      <c r="G20" s="36">
        <f t="shared" si="1"/>
        <v>0</v>
      </c>
      <c r="H20" s="24"/>
      <c r="I20" s="24"/>
      <c r="J20" s="9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6"/>
      <c r="B21" s="33">
        <v>45505.0</v>
      </c>
      <c r="C21" s="34"/>
      <c r="D21" s="34"/>
      <c r="E21" s="24"/>
      <c r="F21" s="35"/>
      <c r="G21" s="36">
        <f t="shared" si="1"/>
        <v>0</v>
      </c>
      <c r="H21" s="24"/>
      <c r="I21" s="24"/>
      <c r="J21" s="9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6"/>
      <c r="B22" s="33">
        <v>45536.0</v>
      </c>
      <c r="C22" s="34"/>
      <c r="D22" s="34"/>
      <c r="E22" s="24"/>
      <c r="F22" s="35"/>
      <c r="G22" s="36">
        <f t="shared" si="1"/>
        <v>0</v>
      </c>
      <c r="H22" s="24"/>
      <c r="I22" s="24"/>
      <c r="J22" s="9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6"/>
      <c r="B23" s="33">
        <v>45566.0</v>
      </c>
      <c r="C23" s="34"/>
      <c r="D23" s="34"/>
      <c r="E23" s="24"/>
      <c r="F23" s="35"/>
      <c r="G23" s="36">
        <f t="shared" si="1"/>
        <v>0</v>
      </c>
      <c r="H23" s="24"/>
      <c r="I23" s="24"/>
      <c r="J23" s="9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6"/>
      <c r="B24" s="37"/>
      <c r="C24" s="20" t="s">
        <v>17</v>
      </c>
      <c r="D24" s="15"/>
      <c r="E24" s="15"/>
      <c r="F24" s="16"/>
      <c r="G24" s="38">
        <f>SUM(G14:G18)</f>
        <v>0</v>
      </c>
      <c r="H24" s="39">
        <f t="shared" ref="H24:I24" si="2">SUM(H14:H23)</f>
        <v>0</v>
      </c>
      <c r="I24" s="39">
        <f t="shared" si="2"/>
        <v>0</v>
      </c>
      <c r="J24" s="9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6"/>
      <c r="B25" s="19"/>
      <c r="C25" s="15"/>
      <c r="D25" s="15"/>
      <c r="E25" s="15"/>
      <c r="F25" s="15"/>
      <c r="G25" s="15"/>
      <c r="H25" s="15"/>
      <c r="I25" s="16"/>
      <c r="J25" s="9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6"/>
      <c r="B26" s="29" t="s">
        <v>18</v>
      </c>
      <c r="C26" s="30" t="s">
        <v>19</v>
      </c>
      <c r="D26" s="15"/>
      <c r="E26" s="15"/>
      <c r="F26" s="15"/>
      <c r="G26" s="15"/>
      <c r="H26" s="15"/>
      <c r="I26" s="16"/>
      <c r="J26" s="9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6"/>
      <c r="B27" s="31" t="s">
        <v>9</v>
      </c>
      <c r="C27" s="31" t="s">
        <v>10</v>
      </c>
      <c r="D27" s="31" t="s">
        <v>11</v>
      </c>
      <c r="E27" s="32" t="s">
        <v>12</v>
      </c>
      <c r="F27" s="31" t="s">
        <v>13</v>
      </c>
      <c r="G27" s="31" t="s">
        <v>14</v>
      </c>
      <c r="H27" s="32" t="s">
        <v>15</v>
      </c>
      <c r="I27" s="32" t="s">
        <v>16</v>
      </c>
      <c r="J27" s="9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40"/>
      <c r="B28" s="33">
        <v>45293.0</v>
      </c>
      <c r="C28" s="41"/>
      <c r="D28" s="41"/>
      <c r="E28" s="42"/>
      <c r="F28" s="43"/>
      <c r="G28" s="36">
        <f t="shared" ref="G28:G37" si="3">E28*F28</f>
        <v>0</v>
      </c>
      <c r="H28" s="42"/>
      <c r="I28" s="42"/>
      <c r="J28" s="4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40"/>
      <c r="B29" s="33">
        <v>45324.0</v>
      </c>
      <c r="C29" s="41"/>
      <c r="D29" s="41"/>
      <c r="E29" s="42"/>
      <c r="F29" s="43"/>
      <c r="G29" s="36">
        <f t="shared" si="3"/>
        <v>0</v>
      </c>
      <c r="H29" s="42"/>
      <c r="I29" s="42"/>
      <c r="J29" s="4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40"/>
      <c r="B30" s="33">
        <v>45353.0</v>
      </c>
      <c r="C30" s="41"/>
      <c r="D30" s="41"/>
      <c r="E30" s="42"/>
      <c r="F30" s="43"/>
      <c r="G30" s="36">
        <f t="shared" si="3"/>
        <v>0</v>
      </c>
      <c r="H30" s="42"/>
      <c r="I30" s="42"/>
      <c r="J30" s="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40"/>
      <c r="B31" s="33">
        <v>45384.0</v>
      </c>
      <c r="C31" s="41"/>
      <c r="D31" s="41"/>
      <c r="E31" s="42"/>
      <c r="F31" s="43"/>
      <c r="G31" s="36">
        <f t="shared" si="3"/>
        <v>0</v>
      </c>
      <c r="H31" s="42"/>
      <c r="I31" s="42"/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40"/>
      <c r="B32" s="33">
        <v>45414.0</v>
      </c>
      <c r="C32" s="41"/>
      <c r="D32" s="41"/>
      <c r="E32" s="42"/>
      <c r="F32" s="43"/>
      <c r="G32" s="36">
        <f t="shared" si="3"/>
        <v>0</v>
      </c>
      <c r="H32" s="42"/>
      <c r="I32" s="42"/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40"/>
      <c r="B33" s="33">
        <v>45445.0</v>
      </c>
      <c r="C33" s="41"/>
      <c r="D33" s="41"/>
      <c r="E33" s="42"/>
      <c r="F33" s="43"/>
      <c r="G33" s="36">
        <f t="shared" si="3"/>
        <v>0</v>
      </c>
      <c r="H33" s="42"/>
      <c r="I33" s="42"/>
      <c r="J33" s="4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40"/>
      <c r="B34" s="33">
        <v>45475.0</v>
      </c>
      <c r="C34" s="41"/>
      <c r="D34" s="41"/>
      <c r="E34" s="42"/>
      <c r="F34" s="43"/>
      <c r="G34" s="36">
        <f t="shared" si="3"/>
        <v>0</v>
      </c>
      <c r="H34" s="42"/>
      <c r="I34" s="42"/>
      <c r="J34" s="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40"/>
      <c r="B35" s="33">
        <v>45506.0</v>
      </c>
      <c r="C35" s="41"/>
      <c r="D35" s="41"/>
      <c r="E35" s="42"/>
      <c r="F35" s="43"/>
      <c r="G35" s="36">
        <f t="shared" si="3"/>
        <v>0</v>
      </c>
      <c r="H35" s="42"/>
      <c r="I35" s="42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40"/>
      <c r="B36" s="33">
        <v>45537.0</v>
      </c>
      <c r="C36" s="41"/>
      <c r="D36" s="41"/>
      <c r="E36" s="42"/>
      <c r="F36" s="43"/>
      <c r="G36" s="36">
        <f t="shared" si="3"/>
        <v>0</v>
      </c>
      <c r="H36" s="42"/>
      <c r="I36" s="42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40"/>
      <c r="B37" s="33">
        <v>45567.0</v>
      </c>
      <c r="C37" s="41"/>
      <c r="D37" s="41"/>
      <c r="E37" s="42"/>
      <c r="F37" s="43"/>
      <c r="G37" s="36">
        <f t="shared" si="3"/>
        <v>0</v>
      </c>
      <c r="H37" s="42"/>
      <c r="I37" s="42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6"/>
      <c r="B38" s="37"/>
      <c r="C38" s="20" t="s">
        <v>20</v>
      </c>
      <c r="D38" s="15"/>
      <c r="E38" s="15"/>
      <c r="F38" s="16"/>
      <c r="G38" s="38">
        <f t="shared" ref="G38:I38" si="4">SUM(G28:G37)</f>
        <v>0</v>
      </c>
      <c r="H38" s="39">
        <f t="shared" si="4"/>
        <v>0</v>
      </c>
      <c r="I38" s="39">
        <f t="shared" si="4"/>
        <v>0</v>
      </c>
      <c r="J38" s="9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6"/>
      <c r="B39" s="19"/>
      <c r="C39" s="15"/>
      <c r="D39" s="15"/>
      <c r="E39" s="15"/>
      <c r="F39" s="15"/>
      <c r="G39" s="15"/>
      <c r="H39" s="15"/>
      <c r="I39" s="16"/>
      <c r="J39" s="9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6"/>
      <c r="B40" s="29" t="s">
        <v>21</v>
      </c>
      <c r="C40" s="30" t="s">
        <v>22</v>
      </c>
      <c r="D40" s="15"/>
      <c r="E40" s="15"/>
      <c r="F40" s="15"/>
      <c r="G40" s="15"/>
      <c r="H40" s="15"/>
      <c r="I40" s="16"/>
      <c r="J40" s="9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6"/>
      <c r="B41" s="31" t="s">
        <v>9</v>
      </c>
      <c r="C41" s="31" t="s">
        <v>10</v>
      </c>
      <c r="D41" s="31" t="s">
        <v>11</v>
      </c>
      <c r="E41" s="32" t="s">
        <v>12</v>
      </c>
      <c r="F41" s="31" t="s">
        <v>13</v>
      </c>
      <c r="G41" s="31" t="s">
        <v>14</v>
      </c>
      <c r="H41" s="32" t="s">
        <v>15</v>
      </c>
      <c r="I41" s="32" t="s">
        <v>16</v>
      </c>
      <c r="J41" s="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40"/>
      <c r="B42" s="33">
        <v>45294.0</v>
      </c>
      <c r="C42" s="41"/>
      <c r="D42" s="41"/>
      <c r="E42" s="42"/>
      <c r="F42" s="43"/>
      <c r="G42" s="36">
        <f t="shared" ref="G42:G51" si="5">E42*F42</f>
        <v>0</v>
      </c>
      <c r="H42" s="42"/>
      <c r="I42" s="42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40"/>
      <c r="B43" s="33">
        <v>45325.0</v>
      </c>
      <c r="C43" s="41"/>
      <c r="D43" s="41"/>
      <c r="E43" s="42"/>
      <c r="F43" s="43"/>
      <c r="G43" s="36">
        <f t="shared" si="5"/>
        <v>0</v>
      </c>
      <c r="H43" s="42"/>
      <c r="I43" s="42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40"/>
      <c r="B44" s="33">
        <v>45354.0</v>
      </c>
      <c r="C44" s="41"/>
      <c r="D44" s="41"/>
      <c r="E44" s="42"/>
      <c r="F44" s="43"/>
      <c r="G44" s="36">
        <f t="shared" si="5"/>
        <v>0</v>
      </c>
      <c r="H44" s="42"/>
      <c r="I44" s="42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40"/>
      <c r="B45" s="33">
        <v>45385.0</v>
      </c>
      <c r="C45" s="41"/>
      <c r="D45" s="41"/>
      <c r="E45" s="42"/>
      <c r="F45" s="43"/>
      <c r="G45" s="36">
        <f t="shared" si="5"/>
        <v>0</v>
      </c>
      <c r="H45" s="42"/>
      <c r="I45" s="42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40"/>
      <c r="B46" s="33">
        <v>45415.0</v>
      </c>
      <c r="C46" s="41"/>
      <c r="D46" s="41"/>
      <c r="E46" s="42"/>
      <c r="F46" s="43"/>
      <c r="G46" s="36">
        <f t="shared" si="5"/>
        <v>0</v>
      </c>
      <c r="H46" s="42"/>
      <c r="I46" s="42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40"/>
      <c r="B47" s="33">
        <v>45446.0</v>
      </c>
      <c r="C47" s="41"/>
      <c r="D47" s="41"/>
      <c r="E47" s="42"/>
      <c r="F47" s="43"/>
      <c r="G47" s="36">
        <f t="shared" si="5"/>
        <v>0</v>
      </c>
      <c r="H47" s="42"/>
      <c r="I47" s="42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40"/>
      <c r="B48" s="33">
        <v>45476.0</v>
      </c>
      <c r="C48" s="41"/>
      <c r="D48" s="41"/>
      <c r="E48" s="42"/>
      <c r="F48" s="43"/>
      <c r="G48" s="36">
        <f t="shared" si="5"/>
        <v>0</v>
      </c>
      <c r="H48" s="42"/>
      <c r="I48" s="42"/>
      <c r="J48" s="4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40"/>
      <c r="B49" s="33">
        <v>45507.0</v>
      </c>
      <c r="C49" s="41"/>
      <c r="D49" s="41"/>
      <c r="E49" s="42"/>
      <c r="F49" s="43"/>
      <c r="G49" s="36">
        <f t="shared" si="5"/>
        <v>0</v>
      </c>
      <c r="H49" s="42"/>
      <c r="I49" s="42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40"/>
      <c r="B50" s="33">
        <v>45538.0</v>
      </c>
      <c r="C50" s="41"/>
      <c r="D50" s="41"/>
      <c r="E50" s="42"/>
      <c r="F50" s="43"/>
      <c r="G50" s="36">
        <f t="shared" si="5"/>
        <v>0</v>
      </c>
      <c r="H50" s="42"/>
      <c r="I50" s="42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40"/>
      <c r="B51" s="33">
        <v>45568.0</v>
      </c>
      <c r="C51" s="41"/>
      <c r="D51" s="41"/>
      <c r="E51" s="42"/>
      <c r="F51" s="43"/>
      <c r="G51" s="36">
        <f t="shared" si="5"/>
        <v>0</v>
      </c>
      <c r="H51" s="42"/>
      <c r="I51" s="42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6"/>
      <c r="B52" s="37"/>
      <c r="C52" s="20" t="s">
        <v>23</v>
      </c>
      <c r="D52" s="15"/>
      <c r="E52" s="15"/>
      <c r="F52" s="16"/>
      <c r="G52" s="38">
        <f t="shared" ref="G52:I52" si="6">SUM(G42:G51)</f>
        <v>0</v>
      </c>
      <c r="H52" s="39">
        <f t="shared" si="6"/>
        <v>0</v>
      </c>
      <c r="I52" s="39">
        <f t="shared" si="6"/>
        <v>0</v>
      </c>
      <c r="J52" s="9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6"/>
      <c r="B53" s="19"/>
      <c r="C53" s="15"/>
      <c r="D53" s="15"/>
      <c r="E53" s="15"/>
      <c r="F53" s="15"/>
      <c r="G53" s="15"/>
      <c r="H53" s="15"/>
      <c r="I53" s="16"/>
      <c r="J53" s="9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6"/>
      <c r="B54" s="29" t="s">
        <v>24</v>
      </c>
      <c r="C54" s="30" t="s">
        <v>25</v>
      </c>
      <c r="D54" s="15"/>
      <c r="E54" s="15"/>
      <c r="F54" s="15"/>
      <c r="G54" s="15"/>
      <c r="H54" s="15"/>
      <c r="I54" s="16"/>
      <c r="J54" s="9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6"/>
      <c r="B55" s="31" t="s">
        <v>9</v>
      </c>
      <c r="C55" s="31" t="s">
        <v>10</v>
      </c>
      <c r="D55" s="31" t="s">
        <v>11</v>
      </c>
      <c r="E55" s="32" t="s">
        <v>12</v>
      </c>
      <c r="F55" s="31" t="s">
        <v>13</v>
      </c>
      <c r="G55" s="31" t="s">
        <v>14</v>
      </c>
      <c r="H55" s="32" t="s">
        <v>15</v>
      </c>
      <c r="I55" s="32" t="s">
        <v>16</v>
      </c>
      <c r="J55" s="9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40"/>
      <c r="B56" s="33">
        <v>45295.0</v>
      </c>
      <c r="C56" s="41"/>
      <c r="D56" s="41"/>
      <c r="E56" s="42"/>
      <c r="F56" s="43"/>
      <c r="G56" s="36">
        <f t="shared" ref="G56:G65" si="7">E56*F56</f>
        <v>0</v>
      </c>
      <c r="H56" s="42"/>
      <c r="I56" s="42"/>
      <c r="J56" s="4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40"/>
      <c r="B57" s="33">
        <v>45326.0</v>
      </c>
      <c r="C57" s="41"/>
      <c r="D57" s="41"/>
      <c r="E57" s="42"/>
      <c r="F57" s="43"/>
      <c r="G57" s="36">
        <f t="shared" si="7"/>
        <v>0</v>
      </c>
      <c r="H57" s="42"/>
      <c r="I57" s="42"/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40"/>
      <c r="B58" s="33">
        <v>45355.0</v>
      </c>
      <c r="C58" s="41"/>
      <c r="D58" s="41"/>
      <c r="E58" s="42"/>
      <c r="F58" s="43"/>
      <c r="G58" s="36">
        <f t="shared" si="7"/>
        <v>0</v>
      </c>
      <c r="H58" s="42"/>
      <c r="I58" s="42"/>
      <c r="J58" s="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40"/>
      <c r="B59" s="33">
        <v>45386.0</v>
      </c>
      <c r="C59" s="41"/>
      <c r="D59" s="41"/>
      <c r="E59" s="42"/>
      <c r="F59" s="43"/>
      <c r="G59" s="36">
        <f t="shared" si="7"/>
        <v>0</v>
      </c>
      <c r="H59" s="42"/>
      <c r="I59" s="42"/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40"/>
      <c r="B60" s="33">
        <v>45416.0</v>
      </c>
      <c r="C60" s="41"/>
      <c r="D60" s="41"/>
      <c r="E60" s="42"/>
      <c r="F60" s="43"/>
      <c r="G60" s="36">
        <f t="shared" si="7"/>
        <v>0</v>
      </c>
      <c r="H60" s="42"/>
      <c r="I60" s="42"/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40"/>
      <c r="B61" s="33">
        <v>45447.0</v>
      </c>
      <c r="C61" s="41"/>
      <c r="D61" s="41"/>
      <c r="E61" s="42"/>
      <c r="F61" s="43"/>
      <c r="G61" s="36">
        <f t="shared" si="7"/>
        <v>0</v>
      </c>
      <c r="H61" s="42"/>
      <c r="I61" s="42"/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40"/>
      <c r="B62" s="33">
        <v>45477.0</v>
      </c>
      <c r="C62" s="41"/>
      <c r="D62" s="41"/>
      <c r="E62" s="42"/>
      <c r="F62" s="43"/>
      <c r="G62" s="36">
        <f t="shared" si="7"/>
        <v>0</v>
      </c>
      <c r="H62" s="42"/>
      <c r="I62" s="42"/>
      <c r="J62" s="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40"/>
      <c r="B63" s="33">
        <v>45508.0</v>
      </c>
      <c r="C63" s="41"/>
      <c r="D63" s="41"/>
      <c r="E63" s="42"/>
      <c r="F63" s="43"/>
      <c r="G63" s="36">
        <f t="shared" si="7"/>
        <v>0</v>
      </c>
      <c r="H63" s="42"/>
      <c r="I63" s="42"/>
      <c r="J63" s="4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40"/>
      <c r="B64" s="33">
        <v>45539.0</v>
      </c>
      <c r="C64" s="41"/>
      <c r="D64" s="41"/>
      <c r="E64" s="42"/>
      <c r="F64" s="43"/>
      <c r="G64" s="36">
        <f t="shared" si="7"/>
        <v>0</v>
      </c>
      <c r="H64" s="42"/>
      <c r="I64" s="42"/>
      <c r="J64" s="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40"/>
      <c r="B65" s="33">
        <v>45569.0</v>
      </c>
      <c r="C65" s="41"/>
      <c r="D65" s="41"/>
      <c r="E65" s="42"/>
      <c r="F65" s="43"/>
      <c r="G65" s="36">
        <f t="shared" si="7"/>
        <v>0</v>
      </c>
      <c r="H65" s="42"/>
      <c r="I65" s="42"/>
      <c r="J65" s="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6"/>
      <c r="B66" s="37"/>
      <c r="C66" s="20" t="s">
        <v>26</v>
      </c>
      <c r="D66" s="15"/>
      <c r="E66" s="15"/>
      <c r="F66" s="16"/>
      <c r="G66" s="38">
        <f t="shared" ref="G66:I66" si="8">SUM(G56:G65)</f>
        <v>0</v>
      </c>
      <c r="H66" s="39">
        <f t="shared" si="8"/>
        <v>0</v>
      </c>
      <c r="I66" s="39">
        <f t="shared" si="8"/>
        <v>0</v>
      </c>
      <c r="J66" s="9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6"/>
      <c r="B67" s="19"/>
      <c r="C67" s="15"/>
      <c r="D67" s="15"/>
      <c r="E67" s="15"/>
      <c r="F67" s="15"/>
      <c r="G67" s="15"/>
      <c r="H67" s="15"/>
      <c r="I67" s="16"/>
      <c r="J67" s="9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6"/>
      <c r="B68" s="29" t="s">
        <v>27</v>
      </c>
      <c r="C68" s="30" t="s">
        <v>28</v>
      </c>
      <c r="D68" s="15"/>
      <c r="E68" s="15"/>
      <c r="F68" s="15"/>
      <c r="G68" s="15"/>
      <c r="H68" s="15"/>
      <c r="I68" s="16"/>
      <c r="J68" s="9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6"/>
      <c r="B69" s="31" t="s">
        <v>9</v>
      </c>
      <c r="C69" s="31" t="s">
        <v>10</v>
      </c>
      <c r="D69" s="31" t="s">
        <v>11</v>
      </c>
      <c r="E69" s="32" t="s">
        <v>12</v>
      </c>
      <c r="F69" s="31" t="s">
        <v>13</v>
      </c>
      <c r="G69" s="31" t="s">
        <v>14</v>
      </c>
      <c r="H69" s="32" t="s">
        <v>15</v>
      </c>
      <c r="I69" s="32" t="s">
        <v>16</v>
      </c>
      <c r="J69" s="9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40"/>
      <c r="B70" s="33">
        <v>45296.0</v>
      </c>
      <c r="C70" s="41"/>
      <c r="D70" s="41"/>
      <c r="E70" s="42"/>
      <c r="F70" s="43"/>
      <c r="G70" s="36">
        <f t="shared" ref="G70:G79" si="9">E70*F70</f>
        <v>0</v>
      </c>
      <c r="H70" s="42"/>
      <c r="I70" s="42"/>
      <c r="J70" s="4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40"/>
      <c r="B71" s="33">
        <v>45327.0</v>
      </c>
      <c r="C71" s="41"/>
      <c r="D71" s="41"/>
      <c r="E71" s="42"/>
      <c r="F71" s="43"/>
      <c r="G71" s="36">
        <f t="shared" si="9"/>
        <v>0</v>
      </c>
      <c r="H71" s="42"/>
      <c r="I71" s="42"/>
      <c r="J71" s="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40"/>
      <c r="B72" s="33">
        <v>45356.0</v>
      </c>
      <c r="C72" s="41"/>
      <c r="D72" s="41"/>
      <c r="E72" s="42"/>
      <c r="F72" s="43"/>
      <c r="G72" s="36">
        <f t="shared" si="9"/>
        <v>0</v>
      </c>
      <c r="H72" s="42"/>
      <c r="I72" s="42"/>
      <c r="J72" s="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40"/>
      <c r="B73" s="33">
        <v>45387.0</v>
      </c>
      <c r="C73" s="41"/>
      <c r="D73" s="41"/>
      <c r="E73" s="42"/>
      <c r="F73" s="43"/>
      <c r="G73" s="36">
        <f t="shared" si="9"/>
        <v>0</v>
      </c>
      <c r="H73" s="42"/>
      <c r="I73" s="42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40"/>
      <c r="B74" s="33">
        <v>45417.0</v>
      </c>
      <c r="C74" s="41"/>
      <c r="D74" s="41"/>
      <c r="E74" s="42"/>
      <c r="F74" s="43"/>
      <c r="G74" s="36">
        <f t="shared" si="9"/>
        <v>0</v>
      </c>
      <c r="H74" s="42"/>
      <c r="I74" s="42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40"/>
      <c r="B75" s="33">
        <v>45448.0</v>
      </c>
      <c r="C75" s="41"/>
      <c r="D75" s="41"/>
      <c r="E75" s="42"/>
      <c r="F75" s="43"/>
      <c r="G75" s="36">
        <f t="shared" si="9"/>
        <v>0</v>
      </c>
      <c r="H75" s="42"/>
      <c r="I75" s="42"/>
      <c r="J75" s="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40"/>
      <c r="B76" s="33">
        <v>45478.0</v>
      </c>
      <c r="C76" s="41"/>
      <c r="D76" s="41"/>
      <c r="E76" s="42"/>
      <c r="F76" s="43"/>
      <c r="G76" s="36">
        <f t="shared" si="9"/>
        <v>0</v>
      </c>
      <c r="H76" s="42"/>
      <c r="I76" s="42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40"/>
      <c r="B77" s="33">
        <v>45509.0</v>
      </c>
      <c r="C77" s="41"/>
      <c r="D77" s="41"/>
      <c r="E77" s="42"/>
      <c r="F77" s="43"/>
      <c r="G77" s="36">
        <f t="shared" si="9"/>
        <v>0</v>
      </c>
      <c r="H77" s="42"/>
      <c r="I77" s="42"/>
      <c r="J77" s="4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40"/>
      <c r="B78" s="33">
        <v>45540.0</v>
      </c>
      <c r="C78" s="41"/>
      <c r="D78" s="41"/>
      <c r="E78" s="42"/>
      <c r="F78" s="43"/>
      <c r="G78" s="36">
        <f t="shared" si="9"/>
        <v>0</v>
      </c>
      <c r="H78" s="42"/>
      <c r="I78" s="42"/>
      <c r="J78" s="4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40"/>
      <c r="B79" s="33">
        <v>45570.0</v>
      </c>
      <c r="C79" s="41"/>
      <c r="D79" s="41"/>
      <c r="E79" s="42"/>
      <c r="F79" s="43"/>
      <c r="G79" s="36">
        <f t="shared" si="9"/>
        <v>0</v>
      </c>
      <c r="H79" s="42"/>
      <c r="I79" s="42"/>
      <c r="J79" s="4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6"/>
      <c r="B80" s="37"/>
      <c r="C80" s="20" t="s">
        <v>29</v>
      </c>
      <c r="D80" s="15"/>
      <c r="E80" s="15"/>
      <c r="F80" s="16"/>
      <c r="G80" s="38">
        <f t="shared" ref="G80:I80" si="10">SUM(G70:G79)</f>
        <v>0</v>
      </c>
      <c r="H80" s="39">
        <f t="shared" si="10"/>
        <v>0</v>
      </c>
      <c r="I80" s="39">
        <f t="shared" si="10"/>
        <v>0</v>
      </c>
      <c r="J80" s="9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6"/>
      <c r="B81" s="19"/>
      <c r="C81" s="15"/>
      <c r="D81" s="15"/>
      <c r="E81" s="15"/>
      <c r="F81" s="15"/>
      <c r="G81" s="15"/>
      <c r="H81" s="15"/>
      <c r="I81" s="16"/>
      <c r="J81" s="9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6"/>
      <c r="B82" s="29" t="s">
        <v>30</v>
      </c>
      <c r="C82" s="30" t="s">
        <v>31</v>
      </c>
      <c r="D82" s="15"/>
      <c r="E82" s="15"/>
      <c r="F82" s="15"/>
      <c r="G82" s="15"/>
      <c r="H82" s="15"/>
      <c r="I82" s="16"/>
      <c r="J82" s="9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6"/>
      <c r="B83" s="31" t="s">
        <v>9</v>
      </c>
      <c r="C83" s="31" t="s">
        <v>10</v>
      </c>
      <c r="D83" s="31" t="s">
        <v>11</v>
      </c>
      <c r="E83" s="32" t="s">
        <v>12</v>
      </c>
      <c r="F83" s="31" t="s">
        <v>13</v>
      </c>
      <c r="G83" s="31" t="s">
        <v>14</v>
      </c>
      <c r="H83" s="32" t="s">
        <v>15</v>
      </c>
      <c r="I83" s="32" t="s">
        <v>16</v>
      </c>
      <c r="J83" s="9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40"/>
      <c r="B84" s="33">
        <v>45297.0</v>
      </c>
      <c r="C84" s="41"/>
      <c r="D84" s="41"/>
      <c r="E84" s="44">
        <v>10.0</v>
      </c>
      <c r="F84" s="45">
        <v>1.0</v>
      </c>
      <c r="G84" s="36">
        <f t="shared" ref="G84:G93" si="11">E84*F84</f>
        <v>10</v>
      </c>
      <c r="H84" s="44">
        <v>10.0</v>
      </c>
      <c r="I84" s="44">
        <v>1.0</v>
      </c>
      <c r="J84" s="4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40"/>
      <c r="B85" s="33">
        <v>45328.0</v>
      </c>
      <c r="C85" s="41"/>
      <c r="D85" s="41"/>
      <c r="E85" s="44">
        <v>10.0</v>
      </c>
      <c r="F85" s="45">
        <v>1.0</v>
      </c>
      <c r="G85" s="36">
        <f t="shared" si="11"/>
        <v>10</v>
      </c>
      <c r="H85" s="44">
        <v>5.0</v>
      </c>
      <c r="I85" s="44">
        <v>5.0</v>
      </c>
      <c r="J85" s="4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40"/>
      <c r="B86" s="33">
        <v>45357.0</v>
      </c>
      <c r="C86" s="41"/>
      <c r="D86" s="41"/>
      <c r="E86" s="42"/>
      <c r="F86" s="43"/>
      <c r="G86" s="36">
        <f t="shared" si="11"/>
        <v>0</v>
      </c>
      <c r="H86" s="42"/>
      <c r="I86" s="42"/>
      <c r="J86" s="4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40"/>
      <c r="B87" s="33">
        <v>45388.0</v>
      </c>
      <c r="C87" s="41"/>
      <c r="D87" s="41"/>
      <c r="E87" s="42"/>
      <c r="F87" s="43"/>
      <c r="G87" s="36">
        <f t="shared" si="11"/>
        <v>0</v>
      </c>
      <c r="H87" s="42"/>
      <c r="I87" s="42"/>
      <c r="J87" s="4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40"/>
      <c r="B88" s="33">
        <v>45418.0</v>
      </c>
      <c r="C88" s="41"/>
      <c r="D88" s="41"/>
      <c r="E88" s="42"/>
      <c r="F88" s="43"/>
      <c r="G88" s="36">
        <f t="shared" si="11"/>
        <v>0</v>
      </c>
      <c r="H88" s="42"/>
      <c r="I88" s="42"/>
      <c r="J88" s="4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40"/>
      <c r="B89" s="33">
        <v>45449.0</v>
      </c>
      <c r="C89" s="41"/>
      <c r="D89" s="41"/>
      <c r="E89" s="42"/>
      <c r="F89" s="43"/>
      <c r="G89" s="36">
        <f t="shared" si="11"/>
        <v>0</v>
      </c>
      <c r="H89" s="42"/>
      <c r="I89" s="42"/>
      <c r="J89" s="4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40"/>
      <c r="B90" s="33">
        <v>45479.0</v>
      </c>
      <c r="C90" s="41"/>
      <c r="D90" s="41"/>
      <c r="E90" s="42"/>
      <c r="F90" s="43"/>
      <c r="G90" s="36">
        <f t="shared" si="11"/>
        <v>0</v>
      </c>
      <c r="H90" s="42"/>
      <c r="I90" s="42"/>
      <c r="J90" s="4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40"/>
      <c r="B91" s="33">
        <v>45510.0</v>
      </c>
      <c r="C91" s="41"/>
      <c r="D91" s="41"/>
      <c r="E91" s="42"/>
      <c r="F91" s="43"/>
      <c r="G91" s="36">
        <f t="shared" si="11"/>
        <v>0</v>
      </c>
      <c r="H91" s="42"/>
      <c r="I91" s="42"/>
      <c r="J91" s="4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40"/>
      <c r="B92" s="33">
        <v>45541.0</v>
      </c>
      <c r="C92" s="41"/>
      <c r="D92" s="41"/>
      <c r="E92" s="42"/>
      <c r="F92" s="43"/>
      <c r="G92" s="36">
        <f t="shared" si="11"/>
        <v>0</v>
      </c>
      <c r="H92" s="42"/>
      <c r="I92" s="42"/>
      <c r="J92" s="4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40"/>
      <c r="B93" s="33">
        <v>45571.0</v>
      </c>
      <c r="C93" s="41"/>
      <c r="D93" s="41"/>
      <c r="E93" s="42"/>
      <c r="F93" s="43"/>
      <c r="G93" s="36">
        <f t="shared" si="11"/>
        <v>0</v>
      </c>
      <c r="H93" s="42"/>
      <c r="I93" s="42"/>
      <c r="J93" s="4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6"/>
      <c r="B94" s="37"/>
      <c r="C94" s="20" t="s">
        <v>32</v>
      </c>
      <c r="D94" s="15"/>
      <c r="E94" s="15"/>
      <c r="F94" s="16"/>
      <c r="G94" s="38">
        <f t="shared" ref="G94:I94" si="12">SUM(G84:G93)</f>
        <v>20</v>
      </c>
      <c r="H94" s="39">
        <f t="shared" si="12"/>
        <v>15</v>
      </c>
      <c r="I94" s="39">
        <f t="shared" si="12"/>
        <v>6</v>
      </c>
      <c r="J94" s="9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40"/>
      <c r="B95" s="46"/>
      <c r="C95" s="47"/>
      <c r="D95" s="15"/>
      <c r="E95" s="15"/>
      <c r="F95" s="15"/>
      <c r="G95" s="15"/>
      <c r="H95" s="15"/>
      <c r="I95" s="21"/>
      <c r="J95" s="4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6"/>
      <c r="B96" s="48" t="s">
        <v>33</v>
      </c>
      <c r="C96" s="15"/>
      <c r="D96" s="15"/>
      <c r="E96" s="15"/>
      <c r="F96" s="15"/>
      <c r="G96" s="15"/>
      <c r="H96" s="15"/>
      <c r="I96" s="16"/>
      <c r="J96" s="9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6"/>
      <c r="B97" s="49" t="s">
        <v>34</v>
      </c>
      <c r="C97" s="15"/>
      <c r="D97" s="15"/>
      <c r="E97" s="15"/>
      <c r="F97" s="16"/>
      <c r="G97" s="50">
        <f>H24+H38+H52+H66+H80+H94</f>
        <v>15</v>
      </c>
      <c r="H97" s="15"/>
      <c r="I97" s="16"/>
      <c r="J97" s="9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6"/>
      <c r="B98" s="51" t="s">
        <v>35</v>
      </c>
      <c r="C98" s="15"/>
      <c r="D98" s="15"/>
      <c r="E98" s="15"/>
      <c r="F98" s="16"/>
      <c r="G98" s="52">
        <f>I24+I38+I52+I66+I80+I94</f>
        <v>6</v>
      </c>
      <c r="H98" s="15"/>
      <c r="I98" s="16"/>
      <c r="J98" s="9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6"/>
      <c r="B99" s="53" t="s">
        <v>36</v>
      </c>
      <c r="C99" s="15"/>
      <c r="D99" s="15"/>
      <c r="E99" s="15"/>
      <c r="F99" s="16"/>
      <c r="G99" s="52">
        <f>G24+G38+G52+G66+G80+G94</f>
        <v>20</v>
      </c>
      <c r="H99" s="15"/>
      <c r="I99" s="16"/>
      <c r="J99" s="9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4"/>
      <c r="B100" s="55"/>
      <c r="C100" s="56"/>
      <c r="D100" s="56"/>
      <c r="E100" s="57"/>
      <c r="F100" s="58"/>
      <c r="G100" s="56"/>
      <c r="H100" s="57"/>
      <c r="I100" s="57"/>
      <c r="J100" s="4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4"/>
      <c r="B101" s="30" t="s">
        <v>37</v>
      </c>
      <c r="C101" s="15"/>
      <c r="D101" s="16"/>
      <c r="E101" s="59"/>
      <c r="F101" s="60"/>
      <c r="G101" s="61"/>
      <c r="H101" s="62"/>
      <c r="I101" s="62"/>
      <c r="J101" s="4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4"/>
      <c r="B102" s="63" t="s">
        <v>38</v>
      </c>
      <c r="C102" s="16"/>
      <c r="D102" s="64"/>
      <c r="E102" s="59"/>
      <c r="F102" s="60"/>
      <c r="G102" s="61"/>
      <c r="H102" s="62"/>
      <c r="I102" s="62"/>
      <c r="J102" s="4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4"/>
      <c r="B103" s="65" t="s">
        <v>39</v>
      </c>
      <c r="C103" s="16"/>
      <c r="D103" s="64"/>
      <c r="E103" s="59"/>
      <c r="F103" s="60"/>
      <c r="G103" s="61"/>
      <c r="H103" s="62"/>
      <c r="I103" s="62"/>
      <c r="J103" s="4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4"/>
      <c r="B104" s="65" t="s">
        <v>40</v>
      </c>
      <c r="C104" s="16"/>
      <c r="D104" s="64"/>
      <c r="E104" s="59"/>
      <c r="F104" s="60"/>
      <c r="G104" s="61"/>
      <c r="H104" s="62"/>
      <c r="I104" s="62"/>
      <c r="J104" s="4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4"/>
      <c r="B105" s="66" t="s">
        <v>41</v>
      </c>
      <c r="C105" s="16"/>
      <c r="D105" s="64"/>
      <c r="E105" s="59"/>
      <c r="F105" s="60"/>
      <c r="G105" s="61"/>
      <c r="H105" s="62"/>
      <c r="I105" s="62"/>
      <c r="J105" s="4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4"/>
      <c r="B106" s="66" t="s">
        <v>42</v>
      </c>
      <c r="C106" s="16"/>
      <c r="D106" s="64"/>
      <c r="E106" s="59"/>
      <c r="F106" s="60"/>
      <c r="G106" s="61"/>
      <c r="H106" s="62"/>
      <c r="I106" s="62"/>
      <c r="J106" s="4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4"/>
      <c r="B107" s="67" t="s">
        <v>43</v>
      </c>
      <c r="C107" s="16"/>
      <c r="D107" s="68">
        <f>SUM(D102:D106)</f>
        <v>0</v>
      </c>
      <c r="E107" s="59"/>
      <c r="F107" s="60"/>
      <c r="G107" s="61"/>
      <c r="H107" s="62"/>
      <c r="I107" s="62"/>
      <c r="J107" s="4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4"/>
      <c r="B108" s="55"/>
      <c r="C108" s="56"/>
      <c r="D108" s="55"/>
      <c r="E108" s="59"/>
      <c r="F108" s="60"/>
      <c r="G108" s="61"/>
      <c r="H108" s="62"/>
      <c r="I108" s="62"/>
      <c r="J108" s="4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4"/>
      <c r="B109" s="30" t="s">
        <v>44</v>
      </c>
      <c r="C109" s="16"/>
      <c r="D109" s="29" t="s">
        <v>45</v>
      </c>
      <c r="E109" s="59"/>
      <c r="F109" s="60"/>
      <c r="G109" s="61"/>
      <c r="H109" s="62"/>
      <c r="I109" s="62"/>
      <c r="J109" s="4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38.25" customHeight="1">
      <c r="A110" s="69"/>
      <c r="B110" s="70"/>
      <c r="C110" s="16"/>
      <c r="D110" s="34"/>
      <c r="E110" s="59"/>
      <c r="F110" s="60"/>
      <c r="G110" s="61"/>
      <c r="H110" s="62"/>
      <c r="I110" s="62"/>
      <c r="J110" s="4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4"/>
      <c r="B111" s="71"/>
      <c r="C111" s="72"/>
      <c r="D111" s="72"/>
      <c r="E111" s="73"/>
      <c r="F111" s="74"/>
      <c r="G111" s="72"/>
      <c r="H111" s="73"/>
      <c r="I111" s="73"/>
      <c r="J111" s="61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75"/>
      <c r="F112" s="75"/>
      <c r="G112" s="5"/>
      <c r="H112" s="75"/>
      <c r="I112" s="7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75"/>
      <c r="F113" s="75"/>
      <c r="G113" s="5"/>
      <c r="H113" s="75"/>
      <c r="I113" s="7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75"/>
      <c r="F114" s="75"/>
      <c r="G114" s="5"/>
      <c r="H114" s="75"/>
      <c r="I114" s="7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75"/>
      <c r="F115" s="75"/>
      <c r="G115" s="5"/>
      <c r="H115" s="75"/>
      <c r="I115" s="7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75"/>
      <c r="F116" s="75"/>
      <c r="G116" s="5"/>
      <c r="H116" s="75"/>
      <c r="I116" s="7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75"/>
      <c r="F117" s="75"/>
      <c r="G117" s="5"/>
      <c r="H117" s="75"/>
      <c r="I117" s="7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75"/>
      <c r="F118" s="75"/>
      <c r="G118" s="5"/>
      <c r="H118" s="75"/>
      <c r="I118" s="7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75"/>
      <c r="F119" s="75"/>
      <c r="G119" s="5"/>
      <c r="H119" s="75"/>
      <c r="I119" s="7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75"/>
      <c r="F120" s="75"/>
      <c r="G120" s="5"/>
      <c r="H120" s="75"/>
      <c r="I120" s="7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75"/>
      <c r="F121" s="75"/>
      <c r="G121" s="5"/>
      <c r="H121" s="75"/>
      <c r="I121" s="7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75"/>
      <c r="F122" s="75"/>
      <c r="G122" s="5"/>
      <c r="H122" s="75"/>
      <c r="I122" s="7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75"/>
      <c r="F123" s="75"/>
      <c r="G123" s="5"/>
      <c r="H123" s="75"/>
      <c r="I123" s="7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75"/>
      <c r="F124" s="75"/>
      <c r="G124" s="5"/>
      <c r="H124" s="75"/>
      <c r="I124" s="7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75"/>
      <c r="F125" s="75"/>
      <c r="G125" s="5"/>
      <c r="H125" s="75"/>
      <c r="I125" s="7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75"/>
      <c r="F126" s="75"/>
      <c r="G126" s="5"/>
      <c r="H126" s="75"/>
      <c r="I126" s="7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75"/>
      <c r="F127" s="75"/>
      <c r="G127" s="5"/>
      <c r="H127" s="75"/>
      <c r="I127" s="7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75"/>
      <c r="F128" s="75"/>
      <c r="G128" s="5"/>
      <c r="H128" s="75"/>
      <c r="I128" s="7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75"/>
      <c r="F129" s="75"/>
      <c r="G129" s="5"/>
      <c r="H129" s="75"/>
      <c r="I129" s="7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75"/>
      <c r="F130" s="75"/>
      <c r="G130" s="5"/>
      <c r="H130" s="75"/>
      <c r="I130" s="7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75"/>
      <c r="F131" s="75"/>
      <c r="G131" s="5"/>
      <c r="H131" s="75"/>
      <c r="I131" s="7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75"/>
      <c r="F132" s="75"/>
      <c r="G132" s="5"/>
      <c r="H132" s="75"/>
      <c r="I132" s="7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75"/>
      <c r="F133" s="75"/>
      <c r="G133" s="5"/>
      <c r="H133" s="75"/>
      <c r="I133" s="7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75"/>
      <c r="F134" s="75"/>
      <c r="G134" s="5"/>
      <c r="H134" s="75"/>
      <c r="I134" s="7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75"/>
      <c r="F135" s="75"/>
      <c r="G135" s="5"/>
      <c r="H135" s="75"/>
      <c r="I135" s="7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75"/>
      <c r="F136" s="75"/>
      <c r="G136" s="5"/>
      <c r="H136" s="75"/>
      <c r="I136" s="7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75"/>
      <c r="F137" s="75"/>
      <c r="G137" s="5"/>
      <c r="H137" s="75"/>
      <c r="I137" s="7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75"/>
      <c r="F138" s="75"/>
      <c r="G138" s="5"/>
      <c r="H138" s="75"/>
      <c r="I138" s="7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75"/>
      <c r="F139" s="75"/>
      <c r="G139" s="5"/>
      <c r="H139" s="75"/>
      <c r="I139" s="7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75"/>
      <c r="F140" s="75"/>
      <c r="G140" s="5"/>
      <c r="H140" s="75"/>
      <c r="I140" s="7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75"/>
      <c r="F141" s="75"/>
      <c r="G141" s="5"/>
      <c r="H141" s="75"/>
      <c r="I141" s="7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75"/>
      <c r="F142" s="75"/>
      <c r="G142" s="5"/>
      <c r="H142" s="75"/>
      <c r="I142" s="7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75"/>
      <c r="F143" s="75"/>
      <c r="G143" s="5"/>
      <c r="H143" s="75"/>
      <c r="I143" s="7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75"/>
      <c r="F144" s="75"/>
      <c r="G144" s="5"/>
      <c r="H144" s="75"/>
      <c r="I144" s="7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75"/>
      <c r="F145" s="75"/>
      <c r="G145" s="5"/>
      <c r="H145" s="75"/>
      <c r="I145" s="7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75"/>
      <c r="F146" s="75"/>
      <c r="G146" s="5"/>
      <c r="H146" s="75"/>
      <c r="I146" s="7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75"/>
      <c r="F147" s="75"/>
      <c r="G147" s="5"/>
      <c r="H147" s="75"/>
      <c r="I147" s="7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75"/>
      <c r="F148" s="75"/>
      <c r="G148" s="5"/>
      <c r="H148" s="75"/>
      <c r="I148" s="7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75"/>
      <c r="F149" s="75"/>
      <c r="G149" s="5"/>
      <c r="H149" s="75"/>
      <c r="I149" s="7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75"/>
      <c r="F150" s="75"/>
      <c r="G150" s="5"/>
      <c r="H150" s="75"/>
      <c r="I150" s="7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75"/>
      <c r="F151" s="75"/>
      <c r="G151" s="5"/>
      <c r="H151" s="75"/>
      <c r="I151" s="7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75"/>
      <c r="F152" s="75"/>
      <c r="G152" s="5"/>
      <c r="H152" s="75"/>
      <c r="I152" s="7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75"/>
      <c r="F153" s="75"/>
      <c r="G153" s="5"/>
      <c r="H153" s="75"/>
      <c r="I153" s="7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75"/>
      <c r="F154" s="75"/>
      <c r="G154" s="5"/>
      <c r="H154" s="75"/>
      <c r="I154" s="7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75"/>
      <c r="F155" s="75"/>
      <c r="G155" s="5"/>
      <c r="H155" s="75"/>
      <c r="I155" s="7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75"/>
      <c r="F156" s="75"/>
      <c r="G156" s="5"/>
      <c r="H156" s="75"/>
      <c r="I156" s="7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75"/>
      <c r="F157" s="75"/>
      <c r="G157" s="5"/>
      <c r="H157" s="75"/>
      <c r="I157" s="7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75"/>
      <c r="F158" s="75"/>
      <c r="G158" s="5"/>
      <c r="H158" s="75"/>
      <c r="I158" s="7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75"/>
      <c r="F159" s="75"/>
      <c r="G159" s="5"/>
      <c r="H159" s="75"/>
      <c r="I159" s="7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75"/>
      <c r="F160" s="75"/>
      <c r="G160" s="5"/>
      <c r="H160" s="75"/>
      <c r="I160" s="7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75"/>
      <c r="F161" s="75"/>
      <c r="G161" s="5"/>
      <c r="H161" s="75"/>
      <c r="I161" s="7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75"/>
      <c r="F162" s="75"/>
      <c r="G162" s="5"/>
      <c r="H162" s="75"/>
      <c r="I162" s="7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75"/>
      <c r="F163" s="75"/>
      <c r="G163" s="5"/>
      <c r="H163" s="75"/>
      <c r="I163" s="7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75"/>
      <c r="F164" s="75"/>
      <c r="G164" s="5"/>
      <c r="H164" s="75"/>
      <c r="I164" s="7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75"/>
      <c r="F165" s="75"/>
      <c r="G165" s="5"/>
      <c r="H165" s="75"/>
      <c r="I165" s="7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75"/>
      <c r="F166" s="75"/>
      <c r="G166" s="5"/>
      <c r="H166" s="75"/>
      <c r="I166" s="7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75"/>
      <c r="F167" s="75"/>
      <c r="G167" s="5"/>
      <c r="H167" s="75"/>
      <c r="I167" s="7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75"/>
      <c r="F168" s="75"/>
      <c r="G168" s="5"/>
      <c r="H168" s="75"/>
      <c r="I168" s="7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75"/>
      <c r="F169" s="75"/>
      <c r="G169" s="5"/>
      <c r="H169" s="75"/>
      <c r="I169" s="7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75"/>
      <c r="F170" s="75"/>
      <c r="G170" s="5"/>
      <c r="H170" s="75"/>
      <c r="I170" s="7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75"/>
      <c r="F171" s="75"/>
      <c r="G171" s="5"/>
      <c r="H171" s="75"/>
      <c r="I171" s="7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75"/>
      <c r="F172" s="75"/>
      <c r="G172" s="5"/>
      <c r="H172" s="75"/>
      <c r="I172" s="7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75"/>
      <c r="F173" s="75"/>
      <c r="G173" s="5"/>
      <c r="H173" s="75"/>
      <c r="I173" s="7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75"/>
      <c r="F174" s="75"/>
      <c r="G174" s="5"/>
      <c r="H174" s="75"/>
      <c r="I174" s="7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75"/>
      <c r="F175" s="75"/>
      <c r="G175" s="5"/>
      <c r="H175" s="75"/>
      <c r="I175" s="7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75"/>
      <c r="F176" s="75"/>
      <c r="G176" s="5"/>
      <c r="H176" s="75"/>
      <c r="I176" s="7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75"/>
      <c r="F177" s="75"/>
      <c r="G177" s="5"/>
      <c r="H177" s="75"/>
      <c r="I177" s="7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75"/>
      <c r="F178" s="75"/>
      <c r="G178" s="5"/>
      <c r="H178" s="75"/>
      <c r="I178" s="7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75"/>
      <c r="F179" s="75"/>
      <c r="G179" s="5"/>
      <c r="H179" s="75"/>
      <c r="I179" s="7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75"/>
      <c r="F180" s="75"/>
      <c r="G180" s="5"/>
      <c r="H180" s="75"/>
      <c r="I180" s="7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75"/>
      <c r="F181" s="75"/>
      <c r="G181" s="5"/>
      <c r="H181" s="75"/>
      <c r="I181" s="7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75"/>
      <c r="F182" s="75"/>
      <c r="G182" s="5"/>
      <c r="H182" s="75"/>
      <c r="I182" s="7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75"/>
      <c r="F183" s="75"/>
      <c r="G183" s="5"/>
      <c r="H183" s="75"/>
      <c r="I183" s="7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75"/>
      <c r="F184" s="75"/>
      <c r="G184" s="5"/>
      <c r="H184" s="75"/>
      <c r="I184" s="7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75"/>
      <c r="F185" s="75"/>
      <c r="G185" s="5"/>
      <c r="H185" s="75"/>
      <c r="I185" s="7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75"/>
      <c r="F186" s="75"/>
      <c r="G186" s="5"/>
      <c r="H186" s="75"/>
      <c r="I186" s="7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75"/>
      <c r="F187" s="75"/>
      <c r="G187" s="5"/>
      <c r="H187" s="75"/>
      <c r="I187" s="7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75"/>
      <c r="F188" s="75"/>
      <c r="G188" s="5"/>
      <c r="H188" s="75"/>
      <c r="I188" s="7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75"/>
      <c r="F189" s="75"/>
      <c r="G189" s="5"/>
      <c r="H189" s="75"/>
      <c r="I189" s="7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75"/>
      <c r="F190" s="75"/>
      <c r="G190" s="5"/>
      <c r="H190" s="75"/>
      <c r="I190" s="7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75"/>
      <c r="F191" s="75"/>
      <c r="G191" s="5"/>
      <c r="H191" s="75"/>
      <c r="I191" s="7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75"/>
      <c r="F192" s="75"/>
      <c r="G192" s="5"/>
      <c r="H192" s="75"/>
      <c r="I192" s="7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75"/>
      <c r="F193" s="75"/>
      <c r="G193" s="5"/>
      <c r="H193" s="75"/>
      <c r="I193" s="7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75"/>
      <c r="F194" s="75"/>
      <c r="G194" s="5"/>
      <c r="H194" s="75"/>
      <c r="I194" s="7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75"/>
      <c r="F195" s="75"/>
      <c r="G195" s="5"/>
      <c r="H195" s="75"/>
      <c r="I195" s="7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75"/>
      <c r="F196" s="75"/>
      <c r="G196" s="5"/>
      <c r="H196" s="75"/>
      <c r="I196" s="7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75"/>
      <c r="F197" s="75"/>
      <c r="G197" s="5"/>
      <c r="H197" s="75"/>
      <c r="I197" s="7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75"/>
      <c r="F198" s="75"/>
      <c r="G198" s="5"/>
      <c r="H198" s="75"/>
      <c r="I198" s="7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75"/>
      <c r="F199" s="75"/>
      <c r="G199" s="5"/>
      <c r="H199" s="75"/>
      <c r="I199" s="7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75"/>
      <c r="F200" s="75"/>
      <c r="G200" s="5"/>
      <c r="H200" s="75"/>
      <c r="I200" s="7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75"/>
      <c r="F201" s="75"/>
      <c r="G201" s="5"/>
      <c r="H201" s="75"/>
      <c r="I201" s="7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75"/>
      <c r="F202" s="75"/>
      <c r="G202" s="5"/>
      <c r="H202" s="75"/>
      <c r="I202" s="7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75"/>
      <c r="F203" s="75"/>
      <c r="G203" s="5"/>
      <c r="H203" s="75"/>
      <c r="I203" s="7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75"/>
      <c r="F204" s="75"/>
      <c r="G204" s="5"/>
      <c r="H204" s="75"/>
      <c r="I204" s="7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75"/>
      <c r="F205" s="75"/>
      <c r="G205" s="5"/>
      <c r="H205" s="75"/>
      <c r="I205" s="7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75"/>
      <c r="F206" s="75"/>
      <c r="G206" s="5"/>
      <c r="H206" s="75"/>
      <c r="I206" s="7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75"/>
      <c r="F207" s="75"/>
      <c r="G207" s="5"/>
      <c r="H207" s="75"/>
      <c r="I207" s="7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75"/>
      <c r="F208" s="75"/>
      <c r="G208" s="5"/>
      <c r="H208" s="75"/>
      <c r="I208" s="7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75"/>
      <c r="F209" s="75"/>
      <c r="G209" s="5"/>
      <c r="H209" s="75"/>
      <c r="I209" s="7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75"/>
      <c r="F210" s="75"/>
      <c r="G210" s="5"/>
      <c r="H210" s="75"/>
      <c r="I210" s="7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75"/>
      <c r="F211" s="75"/>
      <c r="G211" s="5"/>
      <c r="H211" s="75"/>
      <c r="I211" s="7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75"/>
      <c r="F212" s="75"/>
      <c r="G212" s="5"/>
      <c r="H212" s="75"/>
      <c r="I212" s="7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75"/>
      <c r="F213" s="75"/>
      <c r="G213" s="5"/>
      <c r="H213" s="75"/>
      <c r="I213" s="7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75"/>
      <c r="F214" s="75"/>
      <c r="G214" s="5"/>
      <c r="H214" s="75"/>
      <c r="I214" s="7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75"/>
      <c r="F215" s="75"/>
      <c r="G215" s="5"/>
      <c r="H215" s="75"/>
      <c r="I215" s="7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75"/>
      <c r="F216" s="75"/>
      <c r="G216" s="5"/>
      <c r="H216" s="75"/>
      <c r="I216" s="7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75"/>
      <c r="F217" s="75"/>
      <c r="G217" s="5"/>
      <c r="H217" s="75"/>
      <c r="I217" s="7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75"/>
      <c r="F218" s="75"/>
      <c r="G218" s="5"/>
      <c r="H218" s="75"/>
      <c r="I218" s="7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75"/>
      <c r="F219" s="75"/>
      <c r="G219" s="5"/>
      <c r="H219" s="75"/>
      <c r="I219" s="7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75"/>
      <c r="F220" s="75"/>
      <c r="G220" s="5"/>
      <c r="H220" s="75"/>
      <c r="I220" s="7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75"/>
      <c r="F221" s="75"/>
      <c r="G221" s="5"/>
      <c r="H221" s="75"/>
      <c r="I221" s="7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75"/>
      <c r="F222" s="75"/>
      <c r="G222" s="5"/>
      <c r="H222" s="75"/>
      <c r="I222" s="7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75"/>
      <c r="F223" s="75"/>
      <c r="G223" s="5"/>
      <c r="H223" s="75"/>
      <c r="I223" s="7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75"/>
      <c r="F224" s="75"/>
      <c r="G224" s="5"/>
      <c r="H224" s="75"/>
      <c r="I224" s="7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75"/>
      <c r="F225" s="75"/>
      <c r="G225" s="5"/>
      <c r="H225" s="75"/>
      <c r="I225" s="7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75"/>
      <c r="F226" s="75"/>
      <c r="G226" s="5"/>
      <c r="H226" s="75"/>
      <c r="I226" s="7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75"/>
      <c r="F227" s="75"/>
      <c r="G227" s="5"/>
      <c r="H227" s="75"/>
      <c r="I227" s="7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75"/>
      <c r="F228" s="75"/>
      <c r="G228" s="5"/>
      <c r="H228" s="75"/>
      <c r="I228" s="7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75"/>
      <c r="F229" s="75"/>
      <c r="G229" s="5"/>
      <c r="H229" s="75"/>
      <c r="I229" s="7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75"/>
      <c r="F230" s="75"/>
      <c r="G230" s="5"/>
      <c r="H230" s="75"/>
      <c r="I230" s="7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75"/>
      <c r="F231" s="75"/>
      <c r="G231" s="5"/>
      <c r="H231" s="75"/>
      <c r="I231" s="7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75"/>
      <c r="F232" s="75"/>
      <c r="G232" s="5"/>
      <c r="H232" s="75"/>
      <c r="I232" s="7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75"/>
      <c r="F233" s="75"/>
      <c r="G233" s="5"/>
      <c r="H233" s="75"/>
      <c r="I233" s="7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75"/>
      <c r="F234" s="75"/>
      <c r="G234" s="5"/>
      <c r="H234" s="75"/>
      <c r="I234" s="7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75"/>
      <c r="F235" s="75"/>
      <c r="G235" s="5"/>
      <c r="H235" s="75"/>
      <c r="I235" s="7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75"/>
      <c r="F236" s="75"/>
      <c r="G236" s="5"/>
      <c r="H236" s="75"/>
      <c r="I236" s="7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75"/>
      <c r="F237" s="75"/>
      <c r="G237" s="5"/>
      <c r="H237" s="75"/>
      <c r="I237" s="7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75"/>
      <c r="F238" s="75"/>
      <c r="G238" s="5"/>
      <c r="H238" s="75"/>
      <c r="I238" s="7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75"/>
      <c r="F239" s="75"/>
      <c r="G239" s="5"/>
      <c r="H239" s="75"/>
      <c r="I239" s="7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75"/>
      <c r="F240" s="75"/>
      <c r="G240" s="5"/>
      <c r="H240" s="75"/>
      <c r="I240" s="7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75"/>
      <c r="F241" s="75"/>
      <c r="G241" s="5"/>
      <c r="H241" s="75"/>
      <c r="I241" s="7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75"/>
      <c r="F242" s="75"/>
      <c r="G242" s="5"/>
      <c r="H242" s="75"/>
      <c r="I242" s="7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75"/>
      <c r="F243" s="75"/>
      <c r="G243" s="5"/>
      <c r="H243" s="75"/>
      <c r="I243" s="7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75"/>
      <c r="F244" s="75"/>
      <c r="G244" s="5"/>
      <c r="H244" s="75"/>
      <c r="I244" s="7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75"/>
      <c r="F245" s="75"/>
      <c r="G245" s="5"/>
      <c r="H245" s="75"/>
      <c r="I245" s="7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75"/>
      <c r="F246" s="75"/>
      <c r="G246" s="5"/>
      <c r="H246" s="75"/>
      <c r="I246" s="7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75"/>
      <c r="F247" s="75"/>
      <c r="G247" s="5"/>
      <c r="H247" s="75"/>
      <c r="I247" s="7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75"/>
      <c r="F248" s="75"/>
      <c r="G248" s="5"/>
      <c r="H248" s="75"/>
      <c r="I248" s="7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75"/>
      <c r="F249" s="75"/>
      <c r="G249" s="5"/>
      <c r="H249" s="75"/>
      <c r="I249" s="7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75"/>
      <c r="F250" s="75"/>
      <c r="G250" s="5"/>
      <c r="H250" s="75"/>
      <c r="I250" s="7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75"/>
      <c r="F251" s="75"/>
      <c r="G251" s="5"/>
      <c r="H251" s="75"/>
      <c r="I251" s="7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75"/>
      <c r="F252" s="75"/>
      <c r="G252" s="5"/>
      <c r="H252" s="75"/>
      <c r="I252" s="7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75"/>
      <c r="F253" s="75"/>
      <c r="G253" s="5"/>
      <c r="H253" s="75"/>
      <c r="I253" s="7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75"/>
      <c r="F254" s="75"/>
      <c r="G254" s="5"/>
      <c r="H254" s="75"/>
      <c r="I254" s="7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75"/>
      <c r="F255" s="75"/>
      <c r="G255" s="5"/>
      <c r="H255" s="75"/>
      <c r="I255" s="7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75"/>
      <c r="F256" s="75"/>
      <c r="G256" s="5"/>
      <c r="H256" s="75"/>
      <c r="I256" s="7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75"/>
      <c r="F257" s="75"/>
      <c r="G257" s="5"/>
      <c r="H257" s="75"/>
      <c r="I257" s="7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75"/>
      <c r="F258" s="75"/>
      <c r="G258" s="5"/>
      <c r="H258" s="75"/>
      <c r="I258" s="7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75"/>
      <c r="F259" s="75"/>
      <c r="G259" s="5"/>
      <c r="H259" s="75"/>
      <c r="I259" s="7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75"/>
      <c r="F260" s="75"/>
      <c r="G260" s="5"/>
      <c r="H260" s="75"/>
      <c r="I260" s="7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75"/>
      <c r="F261" s="75"/>
      <c r="G261" s="5"/>
      <c r="H261" s="75"/>
      <c r="I261" s="7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75"/>
      <c r="F262" s="75"/>
      <c r="G262" s="5"/>
      <c r="H262" s="75"/>
      <c r="I262" s="7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75"/>
      <c r="F263" s="75"/>
      <c r="G263" s="5"/>
      <c r="H263" s="75"/>
      <c r="I263" s="7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75"/>
      <c r="F264" s="75"/>
      <c r="G264" s="5"/>
      <c r="H264" s="75"/>
      <c r="I264" s="7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75"/>
      <c r="F265" s="75"/>
      <c r="G265" s="5"/>
      <c r="H265" s="75"/>
      <c r="I265" s="7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75"/>
      <c r="F266" s="75"/>
      <c r="G266" s="5"/>
      <c r="H266" s="75"/>
      <c r="I266" s="7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75"/>
      <c r="F267" s="75"/>
      <c r="G267" s="5"/>
      <c r="H267" s="75"/>
      <c r="I267" s="7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75"/>
      <c r="F268" s="75"/>
      <c r="G268" s="5"/>
      <c r="H268" s="75"/>
      <c r="I268" s="7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75"/>
      <c r="F269" s="75"/>
      <c r="G269" s="5"/>
      <c r="H269" s="75"/>
      <c r="I269" s="7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75"/>
      <c r="F270" s="75"/>
      <c r="G270" s="5"/>
      <c r="H270" s="75"/>
      <c r="I270" s="7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75"/>
      <c r="F271" s="75"/>
      <c r="G271" s="5"/>
      <c r="H271" s="75"/>
      <c r="I271" s="7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75"/>
      <c r="F272" s="75"/>
      <c r="G272" s="5"/>
      <c r="H272" s="75"/>
      <c r="I272" s="7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75"/>
      <c r="F273" s="75"/>
      <c r="G273" s="5"/>
      <c r="H273" s="75"/>
      <c r="I273" s="7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75"/>
      <c r="F274" s="75"/>
      <c r="G274" s="5"/>
      <c r="H274" s="75"/>
      <c r="I274" s="7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75"/>
      <c r="F275" s="75"/>
      <c r="G275" s="5"/>
      <c r="H275" s="75"/>
      <c r="I275" s="7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75"/>
      <c r="F276" s="75"/>
      <c r="G276" s="5"/>
      <c r="H276" s="75"/>
      <c r="I276" s="7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75"/>
      <c r="F277" s="75"/>
      <c r="G277" s="5"/>
      <c r="H277" s="75"/>
      <c r="I277" s="7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75"/>
      <c r="F278" s="75"/>
      <c r="G278" s="5"/>
      <c r="H278" s="75"/>
      <c r="I278" s="7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75"/>
      <c r="F279" s="75"/>
      <c r="G279" s="5"/>
      <c r="H279" s="75"/>
      <c r="I279" s="7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75"/>
      <c r="F280" s="75"/>
      <c r="G280" s="5"/>
      <c r="H280" s="75"/>
      <c r="I280" s="7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75"/>
      <c r="F281" s="75"/>
      <c r="G281" s="5"/>
      <c r="H281" s="75"/>
      <c r="I281" s="7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75"/>
      <c r="F282" s="75"/>
      <c r="G282" s="5"/>
      <c r="H282" s="75"/>
      <c r="I282" s="7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75"/>
      <c r="F283" s="75"/>
      <c r="G283" s="5"/>
      <c r="H283" s="75"/>
      <c r="I283" s="7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75"/>
      <c r="F284" s="75"/>
      <c r="G284" s="5"/>
      <c r="H284" s="75"/>
      <c r="I284" s="7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75"/>
      <c r="F285" s="75"/>
      <c r="G285" s="5"/>
      <c r="H285" s="75"/>
      <c r="I285" s="7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75"/>
      <c r="F286" s="75"/>
      <c r="G286" s="5"/>
      <c r="H286" s="75"/>
      <c r="I286" s="7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75"/>
      <c r="F287" s="75"/>
      <c r="G287" s="5"/>
      <c r="H287" s="75"/>
      <c r="I287" s="7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75"/>
      <c r="F288" s="75"/>
      <c r="G288" s="5"/>
      <c r="H288" s="75"/>
      <c r="I288" s="7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75"/>
      <c r="F289" s="75"/>
      <c r="G289" s="5"/>
      <c r="H289" s="75"/>
      <c r="I289" s="7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75"/>
      <c r="F290" s="75"/>
      <c r="G290" s="5"/>
      <c r="H290" s="75"/>
      <c r="I290" s="7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75"/>
      <c r="F291" s="75"/>
      <c r="G291" s="5"/>
      <c r="H291" s="75"/>
      <c r="I291" s="7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75"/>
      <c r="F292" s="75"/>
      <c r="G292" s="5"/>
      <c r="H292" s="75"/>
      <c r="I292" s="7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75"/>
      <c r="F293" s="75"/>
      <c r="G293" s="5"/>
      <c r="H293" s="75"/>
      <c r="I293" s="7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75"/>
      <c r="F294" s="75"/>
      <c r="G294" s="5"/>
      <c r="H294" s="75"/>
      <c r="I294" s="7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75"/>
      <c r="F295" s="75"/>
      <c r="G295" s="5"/>
      <c r="H295" s="75"/>
      <c r="I295" s="7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75"/>
      <c r="F296" s="75"/>
      <c r="G296" s="5"/>
      <c r="H296" s="75"/>
      <c r="I296" s="7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75"/>
      <c r="F297" s="75"/>
      <c r="G297" s="5"/>
      <c r="H297" s="75"/>
      <c r="I297" s="7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75"/>
      <c r="F298" s="75"/>
      <c r="G298" s="5"/>
      <c r="H298" s="75"/>
      <c r="I298" s="7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75"/>
      <c r="F299" s="75"/>
      <c r="G299" s="5"/>
      <c r="H299" s="75"/>
      <c r="I299" s="7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75"/>
      <c r="F300" s="75"/>
      <c r="G300" s="5"/>
      <c r="H300" s="75"/>
      <c r="I300" s="7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75"/>
      <c r="F301" s="75"/>
      <c r="G301" s="5"/>
      <c r="H301" s="75"/>
      <c r="I301" s="7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75"/>
      <c r="F302" s="75"/>
      <c r="G302" s="5"/>
      <c r="H302" s="75"/>
      <c r="I302" s="7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75"/>
      <c r="F303" s="75"/>
      <c r="G303" s="5"/>
      <c r="H303" s="75"/>
      <c r="I303" s="7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75"/>
      <c r="F304" s="75"/>
      <c r="G304" s="5"/>
      <c r="H304" s="75"/>
      <c r="I304" s="7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75"/>
      <c r="F305" s="75"/>
      <c r="G305" s="5"/>
      <c r="H305" s="75"/>
      <c r="I305" s="7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75"/>
      <c r="F306" s="75"/>
      <c r="G306" s="5"/>
      <c r="H306" s="75"/>
      <c r="I306" s="7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75"/>
      <c r="F307" s="75"/>
      <c r="G307" s="5"/>
      <c r="H307" s="75"/>
      <c r="I307" s="7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75"/>
      <c r="F308" s="75"/>
      <c r="G308" s="5"/>
      <c r="H308" s="75"/>
      <c r="I308" s="7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75"/>
      <c r="F309" s="75"/>
      <c r="G309" s="5"/>
      <c r="H309" s="75"/>
      <c r="I309" s="7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75"/>
      <c r="F310" s="75"/>
      <c r="G310" s="5"/>
      <c r="H310" s="75"/>
      <c r="I310" s="7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75"/>
      <c r="F311" s="75"/>
      <c r="G311" s="5"/>
      <c r="H311" s="75"/>
      <c r="I311" s="7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75"/>
      <c r="F312" s="75"/>
      <c r="G312" s="5"/>
      <c r="H312" s="75"/>
      <c r="I312" s="7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75"/>
      <c r="F313" s="75"/>
      <c r="G313" s="5"/>
      <c r="H313" s="75"/>
      <c r="I313" s="7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75"/>
      <c r="F314" s="75"/>
      <c r="G314" s="5"/>
      <c r="H314" s="75"/>
      <c r="I314" s="7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75"/>
      <c r="F315" s="75"/>
      <c r="G315" s="5"/>
      <c r="H315" s="75"/>
      <c r="I315" s="7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75"/>
      <c r="F316" s="75"/>
      <c r="G316" s="5"/>
      <c r="H316" s="75"/>
      <c r="I316" s="7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75"/>
      <c r="F317" s="75"/>
      <c r="G317" s="5"/>
      <c r="H317" s="75"/>
      <c r="I317" s="7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75"/>
      <c r="F318" s="75"/>
      <c r="G318" s="5"/>
      <c r="H318" s="75"/>
      <c r="I318" s="7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75"/>
      <c r="F319" s="75"/>
      <c r="G319" s="5"/>
      <c r="H319" s="75"/>
      <c r="I319" s="7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75"/>
      <c r="F320" s="75"/>
      <c r="G320" s="5"/>
      <c r="H320" s="75"/>
      <c r="I320" s="7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75"/>
      <c r="F321" s="75"/>
      <c r="G321" s="5"/>
      <c r="H321" s="75"/>
      <c r="I321" s="7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75"/>
      <c r="F322" s="75"/>
      <c r="G322" s="5"/>
      <c r="H322" s="75"/>
      <c r="I322" s="7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75"/>
      <c r="F323" s="75"/>
      <c r="G323" s="5"/>
      <c r="H323" s="75"/>
      <c r="I323" s="7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75"/>
      <c r="F324" s="75"/>
      <c r="G324" s="5"/>
      <c r="H324" s="75"/>
      <c r="I324" s="7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75"/>
      <c r="F325" s="75"/>
      <c r="G325" s="5"/>
      <c r="H325" s="75"/>
      <c r="I325" s="7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75"/>
      <c r="F326" s="75"/>
      <c r="G326" s="5"/>
      <c r="H326" s="75"/>
      <c r="I326" s="7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75"/>
      <c r="F327" s="75"/>
      <c r="G327" s="5"/>
      <c r="H327" s="75"/>
      <c r="I327" s="7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75"/>
      <c r="F328" s="75"/>
      <c r="G328" s="5"/>
      <c r="H328" s="75"/>
      <c r="I328" s="7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75"/>
      <c r="F329" s="75"/>
      <c r="G329" s="5"/>
      <c r="H329" s="75"/>
      <c r="I329" s="7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75"/>
      <c r="F330" s="75"/>
      <c r="G330" s="5"/>
      <c r="H330" s="75"/>
      <c r="I330" s="7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75"/>
      <c r="F331" s="75"/>
      <c r="G331" s="5"/>
      <c r="H331" s="75"/>
      <c r="I331" s="7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75"/>
      <c r="F332" s="75"/>
      <c r="G332" s="5"/>
      <c r="H332" s="75"/>
      <c r="I332" s="7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75"/>
      <c r="F333" s="75"/>
      <c r="G333" s="5"/>
      <c r="H333" s="75"/>
      <c r="I333" s="7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75"/>
      <c r="F334" s="75"/>
      <c r="G334" s="5"/>
      <c r="H334" s="75"/>
      <c r="I334" s="7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75"/>
      <c r="F335" s="75"/>
      <c r="G335" s="5"/>
      <c r="H335" s="75"/>
      <c r="I335" s="7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75"/>
      <c r="F336" s="75"/>
      <c r="G336" s="5"/>
      <c r="H336" s="75"/>
      <c r="I336" s="7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75"/>
      <c r="F337" s="75"/>
      <c r="G337" s="5"/>
      <c r="H337" s="75"/>
      <c r="I337" s="7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75"/>
      <c r="F338" s="75"/>
      <c r="G338" s="5"/>
      <c r="H338" s="75"/>
      <c r="I338" s="7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75"/>
      <c r="F339" s="75"/>
      <c r="G339" s="5"/>
      <c r="H339" s="75"/>
      <c r="I339" s="7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75"/>
      <c r="F340" s="75"/>
      <c r="G340" s="5"/>
      <c r="H340" s="75"/>
      <c r="I340" s="7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75"/>
      <c r="F341" s="75"/>
      <c r="G341" s="5"/>
      <c r="H341" s="75"/>
      <c r="I341" s="7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75"/>
      <c r="F342" s="75"/>
      <c r="G342" s="5"/>
      <c r="H342" s="75"/>
      <c r="I342" s="7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75"/>
      <c r="F343" s="75"/>
      <c r="G343" s="5"/>
      <c r="H343" s="75"/>
      <c r="I343" s="7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75"/>
      <c r="F344" s="75"/>
      <c r="G344" s="5"/>
      <c r="H344" s="75"/>
      <c r="I344" s="7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75"/>
      <c r="F345" s="75"/>
      <c r="G345" s="5"/>
      <c r="H345" s="75"/>
      <c r="I345" s="7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75"/>
      <c r="F346" s="75"/>
      <c r="G346" s="5"/>
      <c r="H346" s="75"/>
      <c r="I346" s="7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75"/>
      <c r="F347" s="75"/>
      <c r="G347" s="5"/>
      <c r="H347" s="75"/>
      <c r="I347" s="7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75"/>
      <c r="F348" s="75"/>
      <c r="G348" s="5"/>
      <c r="H348" s="75"/>
      <c r="I348" s="7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75"/>
      <c r="F349" s="75"/>
      <c r="G349" s="5"/>
      <c r="H349" s="75"/>
      <c r="I349" s="7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75"/>
      <c r="F350" s="75"/>
      <c r="G350" s="5"/>
      <c r="H350" s="75"/>
      <c r="I350" s="7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75"/>
      <c r="F351" s="75"/>
      <c r="G351" s="5"/>
      <c r="H351" s="75"/>
      <c r="I351" s="7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75"/>
      <c r="F352" s="75"/>
      <c r="G352" s="5"/>
      <c r="H352" s="75"/>
      <c r="I352" s="7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75"/>
      <c r="F353" s="75"/>
      <c r="G353" s="5"/>
      <c r="H353" s="75"/>
      <c r="I353" s="7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75"/>
      <c r="F354" s="75"/>
      <c r="G354" s="5"/>
      <c r="H354" s="75"/>
      <c r="I354" s="7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75"/>
      <c r="F355" s="75"/>
      <c r="G355" s="5"/>
      <c r="H355" s="75"/>
      <c r="I355" s="7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75"/>
      <c r="F356" s="75"/>
      <c r="G356" s="5"/>
      <c r="H356" s="75"/>
      <c r="I356" s="7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75"/>
      <c r="F357" s="75"/>
      <c r="G357" s="5"/>
      <c r="H357" s="75"/>
      <c r="I357" s="7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75"/>
      <c r="F358" s="75"/>
      <c r="G358" s="5"/>
      <c r="H358" s="75"/>
      <c r="I358" s="7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75"/>
      <c r="F359" s="75"/>
      <c r="G359" s="5"/>
      <c r="H359" s="75"/>
      <c r="I359" s="7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75"/>
      <c r="F360" s="75"/>
      <c r="G360" s="5"/>
      <c r="H360" s="75"/>
      <c r="I360" s="7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75"/>
      <c r="F361" s="75"/>
      <c r="G361" s="5"/>
      <c r="H361" s="75"/>
      <c r="I361" s="7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75"/>
      <c r="F362" s="75"/>
      <c r="G362" s="5"/>
      <c r="H362" s="75"/>
      <c r="I362" s="7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75"/>
      <c r="F363" s="75"/>
      <c r="G363" s="5"/>
      <c r="H363" s="75"/>
      <c r="I363" s="7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75"/>
      <c r="F364" s="75"/>
      <c r="G364" s="5"/>
      <c r="H364" s="75"/>
      <c r="I364" s="7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75"/>
      <c r="F365" s="75"/>
      <c r="G365" s="5"/>
      <c r="H365" s="75"/>
      <c r="I365" s="7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75"/>
      <c r="F366" s="75"/>
      <c r="G366" s="5"/>
      <c r="H366" s="75"/>
      <c r="I366" s="7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75"/>
      <c r="F367" s="75"/>
      <c r="G367" s="5"/>
      <c r="H367" s="75"/>
      <c r="I367" s="7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75"/>
      <c r="F368" s="75"/>
      <c r="G368" s="5"/>
      <c r="H368" s="75"/>
      <c r="I368" s="7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75"/>
      <c r="F369" s="75"/>
      <c r="G369" s="5"/>
      <c r="H369" s="75"/>
      <c r="I369" s="7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75"/>
      <c r="F370" s="75"/>
      <c r="G370" s="5"/>
      <c r="H370" s="75"/>
      <c r="I370" s="7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75"/>
      <c r="F371" s="75"/>
      <c r="G371" s="5"/>
      <c r="H371" s="75"/>
      <c r="I371" s="7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75"/>
      <c r="F372" s="75"/>
      <c r="G372" s="5"/>
      <c r="H372" s="75"/>
      <c r="I372" s="7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75"/>
      <c r="F373" s="75"/>
      <c r="G373" s="5"/>
      <c r="H373" s="75"/>
      <c r="I373" s="7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75"/>
      <c r="F374" s="75"/>
      <c r="G374" s="5"/>
      <c r="H374" s="75"/>
      <c r="I374" s="7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75"/>
      <c r="F375" s="75"/>
      <c r="G375" s="5"/>
      <c r="H375" s="75"/>
      <c r="I375" s="7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75"/>
      <c r="F376" s="75"/>
      <c r="G376" s="5"/>
      <c r="H376" s="75"/>
      <c r="I376" s="7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75"/>
      <c r="F377" s="75"/>
      <c r="G377" s="5"/>
      <c r="H377" s="75"/>
      <c r="I377" s="7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75"/>
      <c r="F378" s="75"/>
      <c r="G378" s="5"/>
      <c r="H378" s="75"/>
      <c r="I378" s="7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75"/>
      <c r="F379" s="75"/>
      <c r="G379" s="5"/>
      <c r="H379" s="75"/>
      <c r="I379" s="7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75"/>
      <c r="F380" s="75"/>
      <c r="G380" s="5"/>
      <c r="H380" s="75"/>
      <c r="I380" s="7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75"/>
      <c r="F381" s="75"/>
      <c r="G381" s="5"/>
      <c r="H381" s="75"/>
      <c r="I381" s="7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75"/>
      <c r="F382" s="75"/>
      <c r="G382" s="5"/>
      <c r="H382" s="75"/>
      <c r="I382" s="7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75"/>
      <c r="F383" s="75"/>
      <c r="G383" s="5"/>
      <c r="H383" s="75"/>
      <c r="I383" s="7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75"/>
      <c r="F384" s="75"/>
      <c r="G384" s="5"/>
      <c r="H384" s="75"/>
      <c r="I384" s="7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75"/>
      <c r="F385" s="75"/>
      <c r="G385" s="5"/>
      <c r="H385" s="75"/>
      <c r="I385" s="7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75"/>
      <c r="F386" s="75"/>
      <c r="G386" s="5"/>
      <c r="H386" s="75"/>
      <c r="I386" s="7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75"/>
      <c r="F387" s="75"/>
      <c r="G387" s="5"/>
      <c r="H387" s="75"/>
      <c r="I387" s="7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75"/>
      <c r="F388" s="75"/>
      <c r="G388" s="5"/>
      <c r="H388" s="75"/>
      <c r="I388" s="7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75"/>
      <c r="F389" s="75"/>
      <c r="G389" s="5"/>
      <c r="H389" s="75"/>
      <c r="I389" s="7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75"/>
      <c r="F390" s="75"/>
      <c r="G390" s="5"/>
      <c r="H390" s="75"/>
      <c r="I390" s="7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75"/>
      <c r="F391" s="75"/>
      <c r="G391" s="5"/>
      <c r="H391" s="75"/>
      <c r="I391" s="7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75"/>
      <c r="F392" s="75"/>
      <c r="G392" s="5"/>
      <c r="H392" s="75"/>
      <c r="I392" s="7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75"/>
      <c r="F393" s="75"/>
      <c r="G393" s="5"/>
      <c r="H393" s="75"/>
      <c r="I393" s="7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75"/>
      <c r="F394" s="75"/>
      <c r="G394" s="5"/>
      <c r="H394" s="75"/>
      <c r="I394" s="7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75"/>
      <c r="F395" s="75"/>
      <c r="G395" s="5"/>
      <c r="H395" s="75"/>
      <c r="I395" s="7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75"/>
      <c r="F396" s="75"/>
      <c r="G396" s="5"/>
      <c r="H396" s="75"/>
      <c r="I396" s="7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75"/>
      <c r="F397" s="75"/>
      <c r="G397" s="5"/>
      <c r="H397" s="75"/>
      <c r="I397" s="7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75"/>
      <c r="F398" s="75"/>
      <c r="G398" s="5"/>
      <c r="H398" s="75"/>
      <c r="I398" s="7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75"/>
      <c r="F399" s="75"/>
      <c r="G399" s="5"/>
      <c r="H399" s="75"/>
      <c r="I399" s="7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75"/>
      <c r="F400" s="75"/>
      <c r="G400" s="5"/>
      <c r="H400" s="75"/>
      <c r="I400" s="7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75"/>
      <c r="F401" s="75"/>
      <c r="G401" s="5"/>
      <c r="H401" s="75"/>
      <c r="I401" s="7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75"/>
      <c r="F402" s="75"/>
      <c r="G402" s="5"/>
      <c r="H402" s="75"/>
      <c r="I402" s="7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75"/>
      <c r="F403" s="75"/>
      <c r="G403" s="5"/>
      <c r="H403" s="75"/>
      <c r="I403" s="7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75"/>
      <c r="F404" s="75"/>
      <c r="G404" s="5"/>
      <c r="H404" s="75"/>
      <c r="I404" s="7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75"/>
      <c r="F405" s="75"/>
      <c r="G405" s="5"/>
      <c r="H405" s="75"/>
      <c r="I405" s="7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75"/>
      <c r="F406" s="75"/>
      <c r="G406" s="5"/>
      <c r="H406" s="75"/>
      <c r="I406" s="7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75"/>
      <c r="F407" s="75"/>
      <c r="G407" s="5"/>
      <c r="H407" s="75"/>
      <c r="I407" s="7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75"/>
      <c r="F408" s="75"/>
      <c r="G408" s="5"/>
      <c r="H408" s="75"/>
      <c r="I408" s="7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75"/>
      <c r="F409" s="75"/>
      <c r="G409" s="5"/>
      <c r="H409" s="75"/>
      <c r="I409" s="7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75"/>
      <c r="F410" s="75"/>
      <c r="G410" s="5"/>
      <c r="H410" s="75"/>
      <c r="I410" s="7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75"/>
      <c r="F411" s="75"/>
      <c r="G411" s="5"/>
      <c r="H411" s="75"/>
      <c r="I411" s="7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75"/>
      <c r="F412" s="75"/>
      <c r="G412" s="5"/>
      <c r="H412" s="75"/>
      <c r="I412" s="7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75"/>
      <c r="F413" s="75"/>
      <c r="G413" s="5"/>
      <c r="H413" s="75"/>
      <c r="I413" s="7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75"/>
      <c r="F414" s="75"/>
      <c r="G414" s="5"/>
      <c r="H414" s="75"/>
      <c r="I414" s="7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75"/>
      <c r="F415" s="75"/>
      <c r="G415" s="5"/>
      <c r="H415" s="75"/>
      <c r="I415" s="7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75"/>
      <c r="F416" s="75"/>
      <c r="G416" s="5"/>
      <c r="H416" s="75"/>
      <c r="I416" s="7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75"/>
      <c r="F417" s="75"/>
      <c r="G417" s="5"/>
      <c r="H417" s="75"/>
      <c r="I417" s="7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75"/>
      <c r="F418" s="75"/>
      <c r="G418" s="5"/>
      <c r="H418" s="75"/>
      <c r="I418" s="7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75"/>
      <c r="F419" s="75"/>
      <c r="G419" s="5"/>
      <c r="H419" s="75"/>
      <c r="I419" s="7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75"/>
      <c r="F420" s="75"/>
      <c r="G420" s="5"/>
      <c r="H420" s="75"/>
      <c r="I420" s="7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75"/>
      <c r="F421" s="75"/>
      <c r="G421" s="5"/>
      <c r="H421" s="75"/>
      <c r="I421" s="7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75"/>
      <c r="F422" s="75"/>
      <c r="G422" s="5"/>
      <c r="H422" s="75"/>
      <c r="I422" s="7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75"/>
      <c r="F423" s="75"/>
      <c r="G423" s="5"/>
      <c r="H423" s="75"/>
      <c r="I423" s="7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75"/>
      <c r="F424" s="75"/>
      <c r="G424" s="5"/>
      <c r="H424" s="75"/>
      <c r="I424" s="7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75"/>
      <c r="F425" s="75"/>
      <c r="G425" s="5"/>
      <c r="H425" s="75"/>
      <c r="I425" s="7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75"/>
      <c r="F426" s="75"/>
      <c r="G426" s="5"/>
      <c r="H426" s="75"/>
      <c r="I426" s="7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75"/>
      <c r="F427" s="75"/>
      <c r="G427" s="5"/>
      <c r="H427" s="75"/>
      <c r="I427" s="7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75"/>
      <c r="F428" s="75"/>
      <c r="G428" s="5"/>
      <c r="H428" s="75"/>
      <c r="I428" s="7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75"/>
      <c r="F429" s="75"/>
      <c r="G429" s="5"/>
      <c r="H429" s="75"/>
      <c r="I429" s="7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75"/>
      <c r="F430" s="75"/>
      <c r="G430" s="5"/>
      <c r="H430" s="75"/>
      <c r="I430" s="7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75"/>
      <c r="F431" s="75"/>
      <c r="G431" s="5"/>
      <c r="H431" s="75"/>
      <c r="I431" s="7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75"/>
      <c r="F432" s="75"/>
      <c r="G432" s="5"/>
      <c r="H432" s="75"/>
      <c r="I432" s="7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75"/>
      <c r="F433" s="75"/>
      <c r="G433" s="5"/>
      <c r="H433" s="75"/>
      <c r="I433" s="7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75"/>
      <c r="F434" s="75"/>
      <c r="G434" s="5"/>
      <c r="H434" s="75"/>
      <c r="I434" s="7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75"/>
      <c r="F435" s="75"/>
      <c r="G435" s="5"/>
      <c r="H435" s="75"/>
      <c r="I435" s="7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75"/>
      <c r="F436" s="75"/>
      <c r="G436" s="5"/>
      <c r="H436" s="75"/>
      <c r="I436" s="7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75"/>
      <c r="F437" s="75"/>
      <c r="G437" s="5"/>
      <c r="H437" s="75"/>
      <c r="I437" s="7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75"/>
      <c r="F438" s="75"/>
      <c r="G438" s="5"/>
      <c r="H438" s="75"/>
      <c r="I438" s="7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75"/>
      <c r="F439" s="75"/>
      <c r="G439" s="5"/>
      <c r="H439" s="75"/>
      <c r="I439" s="7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75"/>
      <c r="F440" s="75"/>
      <c r="G440" s="5"/>
      <c r="H440" s="75"/>
      <c r="I440" s="7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75"/>
      <c r="F441" s="75"/>
      <c r="G441" s="5"/>
      <c r="H441" s="75"/>
      <c r="I441" s="7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75"/>
      <c r="F442" s="75"/>
      <c r="G442" s="5"/>
      <c r="H442" s="75"/>
      <c r="I442" s="7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75"/>
      <c r="F443" s="75"/>
      <c r="G443" s="5"/>
      <c r="H443" s="75"/>
      <c r="I443" s="7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75"/>
      <c r="F444" s="75"/>
      <c r="G444" s="5"/>
      <c r="H444" s="75"/>
      <c r="I444" s="7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75"/>
      <c r="F445" s="75"/>
      <c r="G445" s="5"/>
      <c r="H445" s="75"/>
      <c r="I445" s="7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75"/>
      <c r="F446" s="75"/>
      <c r="G446" s="5"/>
      <c r="H446" s="75"/>
      <c r="I446" s="7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75"/>
      <c r="F447" s="75"/>
      <c r="G447" s="5"/>
      <c r="H447" s="75"/>
      <c r="I447" s="7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75"/>
      <c r="F448" s="75"/>
      <c r="G448" s="5"/>
      <c r="H448" s="75"/>
      <c r="I448" s="7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75"/>
      <c r="F449" s="75"/>
      <c r="G449" s="5"/>
      <c r="H449" s="75"/>
      <c r="I449" s="7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75"/>
      <c r="F450" s="75"/>
      <c r="G450" s="5"/>
      <c r="H450" s="75"/>
      <c r="I450" s="7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75"/>
      <c r="F451" s="75"/>
      <c r="G451" s="5"/>
      <c r="H451" s="75"/>
      <c r="I451" s="7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75"/>
      <c r="F452" s="75"/>
      <c r="G452" s="5"/>
      <c r="H452" s="75"/>
      <c r="I452" s="7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75"/>
      <c r="F453" s="75"/>
      <c r="G453" s="5"/>
      <c r="H453" s="75"/>
      <c r="I453" s="7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75"/>
      <c r="F454" s="75"/>
      <c r="G454" s="5"/>
      <c r="H454" s="75"/>
      <c r="I454" s="7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75"/>
      <c r="F455" s="75"/>
      <c r="G455" s="5"/>
      <c r="H455" s="75"/>
      <c r="I455" s="7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75"/>
      <c r="F456" s="75"/>
      <c r="G456" s="5"/>
      <c r="H456" s="75"/>
      <c r="I456" s="7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75"/>
      <c r="F457" s="75"/>
      <c r="G457" s="5"/>
      <c r="H457" s="75"/>
      <c r="I457" s="7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75"/>
      <c r="F458" s="75"/>
      <c r="G458" s="5"/>
      <c r="H458" s="75"/>
      <c r="I458" s="7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75"/>
      <c r="F459" s="75"/>
      <c r="G459" s="5"/>
      <c r="H459" s="75"/>
      <c r="I459" s="7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75"/>
      <c r="F460" s="75"/>
      <c r="G460" s="5"/>
      <c r="H460" s="75"/>
      <c r="I460" s="7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75"/>
      <c r="F461" s="75"/>
      <c r="G461" s="5"/>
      <c r="H461" s="75"/>
      <c r="I461" s="7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75"/>
      <c r="F462" s="75"/>
      <c r="G462" s="5"/>
      <c r="H462" s="75"/>
      <c r="I462" s="7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75"/>
      <c r="F463" s="75"/>
      <c r="G463" s="5"/>
      <c r="H463" s="75"/>
      <c r="I463" s="7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75"/>
      <c r="F464" s="75"/>
      <c r="G464" s="5"/>
      <c r="H464" s="75"/>
      <c r="I464" s="7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75"/>
      <c r="F465" s="75"/>
      <c r="G465" s="5"/>
      <c r="H465" s="75"/>
      <c r="I465" s="7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75"/>
      <c r="F466" s="75"/>
      <c r="G466" s="5"/>
      <c r="H466" s="75"/>
      <c r="I466" s="7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75"/>
      <c r="F467" s="75"/>
      <c r="G467" s="5"/>
      <c r="H467" s="75"/>
      <c r="I467" s="7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75"/>
      <c r="F468" s="75"/>
      <c r="G468" s="5"/>
      <c r="H468" s="75"/>
      <c r="I468" s="7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75"/>
      <c r="F469" s="75"/>
      <c r="G469" s="5"/>
      <c r="H469" s="75"/>
      <c r="I469" s="7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75"/>
      <c r="F470" s="75"/>
      <c r="G470" s="5"/>
      <c r="H470" s="75"/>
      <c r="I470" s="7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75"/>
      <c r="F471" s="75"/>
      <c r="G471" s="5"/>
      <c r="H471" s="75"/>
      <c r="I471" s="7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75"/>
      <c r="F472" s="75"/>
      <c r="G472" s="5"/>
      <c r="H472" s="75"/>
      <c r="I472" s="7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75"/>
      <c r="F473" s="75"/>
      <c r="G473" s="5"/>
      <c r="H473" s="75"/>
      <c r="I473" s="7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75"/>
      <c r="F474" s="75"/>
      <c r="G474" s="5"/>
      <c r="H474" s="75"/>
      <c r="I474" s="7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75"/>
      <c r="F475" s="75"/>
      <c r="G475" s="5"/>
      <c r="H475" s="75"/>
      <c r="I475" s="7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75"/>
      <c r="F476" s="75"/>
      <c r="G476" s="5"/>
      <c r="H476" s="75"/>
      <c r="I476" s="7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75"/>
      <c r="F477" s="75"/>
      <c r="G477" s="5"/>
      <c r="H477" s="75"/>
      <c r="I477" s="7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75"/>
      <c r="F478" s="75"/>
      <c r="G478" s="5"/>
      <c r="H478" s="75"/>
      <c r="I478" s="7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75"/>
      <c r="F479" s="75"/>
      <c r="G479" s="5"/>
      <c r="H479" s="75"/>
      <c r="I479" s="7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75"/>
      <c r="F480" s="75"/>
      <c r="G480" s="5"/>
      <c r="H480" s="75"/>
      <c r="I480" s="7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75"/>
      <c r="F481" s="75"/>
      <c r="G481" s="5"/>
      <c r="H481" s="75"/>
      <c r="I481" s="7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75"/>
      <c r="F482" s="75"/>
      <c r="G482" s="5"/>
      <c r="H482" s="75"/>
      <c r="I482" s="7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75"/>
      <c r="F483" s="75"/>
      <c r="G483" s="5"/>
      <c r="H483" s="75"/>
      <c r="I483" s="7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75"/>
      <c r="F484" s="75"/>
      <c r="G484" s="5"/>
      <c r="H484" s="75"/>
      <c r="I484" s="7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75"/>
      <c r="F485" s="75"/>
      <c r="G485" s="5"/>
      <c r="H485" s="75"/>
      <c r="I485" s="7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75"/>
      <c r="F486" s="75"/>
      <c r="G486" s="5"/>
      <c r="H486" s="75"/>
      <c r="I486" s="7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75"/>
      <c r="F487" s="75"/>
      <c r="G487" s="5"/>
      <c r="H487" s="75"/>
      <c r="I487" s="7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75"/>
      <c r="F488" s="75"/>
      <c r="G488" s="5"/>
      <c r="H488" s="75"/>
      <c r="I488" s="7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75"/>
      <c r="F489" s="75"/>
      <c r="G489" s="5"/>
      <c r="H489" s="75"/>
      <c r="I489" s="7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75"/>
      <c r="F490" s="75"/>
      <c r="G490" s="5"/>
      <c r="H490" s="75"/>
      <c r="I490" s="7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75"/>
      <c r="F491" s="75"/>
      <c r="G491" s="5"/>
      <c r="H491" s="75"/>
      <c r="I491" s="7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75"/>
      <c r="F492" s="75"/>
      <c r="G492" s="5"/>
      <c r="H492" s="75"/>
      <c r="I492" s="7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75"/>
      <c r="F493" s="75"/>
      <c r="G493" s="5"/>
      <c r="H493" s="75"/>
      <c r="I493" s="7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75"/>
      <c r="F494" s="75"/>
      <c r="G494" s="5"/>
      <c r="H494" s="75"/>
      <c r="I494" s="7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75"/>
      <c r="F495" s="75"/>
      <c r="G495" s="5"/>
      <c r="H495" s="75"/>
      <c r="I495" s="7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75"/>
      <c r="F496" s="75"/>
      <c r="G496" s="5"/>
      <c r="H496" s="75"/>
      <c r="I496" s="7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75"/>
      <c r="F497" s="75"/>
      <c r="G497" s="5"/>
      <c r="H497" s="75"/>
      <c r="I497" s="7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75"/>
      <c r="F498" s="75"/>
      <c r="G498" s="5"/>
      <c r="H498" s="75"/>
      <c r="I498" s="7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75"/>
      <c r="F499" s="75"/>
      <c r="G499" s="5"/>
      <c r="H499" s="75"/>
      <c r="I499" s="7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75"/>
      <c r="F500" s="75"/>
      <c r="G500" s="5"/>
      <c r="H500" s="75"/>
      <c r="I500" s="7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75"/>
      <c r="F501" s="75"/>
      <c r="G501" s="5"/>
      <c r="H501" s="75"/>
      <c r="I501" s="7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75"/>
      <c r="F502" s="75"/>
      <c r="G502" s="5"/>
      <c r="H502" s="75"/>
      <c r="I502" s="7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75"/>
      <c r="F503" s="75"/>
      <c r="G503" s="5"/>
      <c r="H503" s="75"/>
      <c r="I503" s="7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75"/>
      <c r="F504" s="75"/>
      <c r="G504" s="5"/>
      <c r="H504" s="75"/>
      <c r="I504" s="7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75"/>
      <c r="F505" s="75"/>
      <c r="G505" s="5"/>
      <c r="H505" s="75"/>
      <c r="I505" s="7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75"/>
      <c r="F506" s="75"/>
      <c r="G506" s="5"/>
      <c r="H506" s="75"/>
      <c r="I506" s="7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75"/>
      <c r="F507" s="75"/>
      <c r="G507" s="5"/>
      <c r="H507" s="75"/>
      <c r="I507" s="7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75"/>
      <c r="F508" s="75"/>
      <c r="G508" s="5"/>
      <c r="H508" s="75"/>
      <c r="I508" s="7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75"/>
      <c r="F509" s="75"/>
      <c r="G509" s="5"/>
      <c r="H509" s="75"/>
      <c r="I509" s="7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75"/>
      <c r="F510" s="75"/>
      <c r="G510" s="5"/>
      <c r="H510" s="75"/>
      <c r="I510" s="7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75"/>
      <c r="F511" s="75"/>
      <c r="G511" s="5"/>
      <c r="H511" s="75"/>
      <c r="I511" s="7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75"/>
      <c r="F512" s="75"/>
      <c r="G512" s="5"/>
      <c r="H512" s="75"/>
      <c r="I512" s="7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75"/>
      <c r="F513" s="75"/>
      <c r="G513" s="5"/>
      <c r="H513" s="75"/>
      <c r="I513" s="7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75"/>
      <c r="F514" s="75"/>
      <c r="G514" s="5"/>
      <c r="H514" s="75"/>
      <c r="I514" s="7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75"/>
      <c r="F515" s="75"/>
      <c r="G515" s="5"/>
      <c r="H515" s="75"/>
      <c r="I515" s="7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75"/>
      <c r="F516" s="75"/>
      <c r="G516" s="5"/>
      <c r="H516" s="75"/>
      <c r="I516" s="7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75"/>
      <c r="F517" s="75"/>
      <c r="G517" s="5"/>
      <c r="H517" s="75"/>
      <c r="I517" s="7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75"/>
      <c r="F518" s="75"/>
      <c r="G518" s="5"/>
      <c r="H518" s="75"/>
      <c r="I518" s="7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75"/>
      <c r="F519" s="75"/>
      <c r="G519" s="5"/>
      <c r="H519" s="75"/>
      <c r="I519" s="7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75"/>
      <c r="F520" s="75"/>
      <c r="G520" s="5"/>
      <c r="H520" s="75"/>
      <c r="I520" s="7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75"/>
      <c r="F521" s="75"/>
      <c r="G521" s="5"/>
      <c r="H521" s="75"/>
      <c r="I521" s="7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75"/>
      <c r="F522" s="75"/>
      <c r="G522" s="5"/>
      <c r="H522" s="75"/>
      <c r="I522" s="7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75"/>
      <c r="F523" s="75"/>
      <c r="G523" s="5"/>
      <c r="H523" s="75"/>
      <c r="I523" s="7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75"/>
      <c r="F524" s="75"/>
      <c r="G524" s="5"/>
      <c r="H524" s="75"/>
      <c r="I524" s="7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75"/>
      <c r="F525" s="75"/>
      <c r="G525" s="5"/>
      <c r="H525" s="75"/>
      <c r="I525" s="7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75"/>
      <c r="F526" s="75"/>
      <c r="G526" s="5"/>
      <c r="H526" s="75"/>
      <c r="I526" s="7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75"/>
      <c r="F527" s="75"/>
      <c r="G527" s="5"/>
      <c r="H527" s="75"/>
      <c r="I527" s="7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75"/>
      <c r="F528" s="75"/>
      <c r="G528" s="5"/>
      <c r="H528" s="75"/>
      <c r="I528" s="7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75"/>
      <c r="F529" s="75"/>
      <c r="G529" s="5"/>
      <c r="H529" s="75"/>
      <c r="I529" s="7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75"/>
      <c r="F530" s="75"/>
      <c r="G530" s="5"/>
      <c r="H530" s="75"/>
      <c r="I530" s="7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75"/>
      <c r="F531" s="75"/>
      <c r="G531" s="5"/>
      <c r="H531" s="75"/>
      <c r="I531" s="7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75"/>
      <c r="F532" s="75"/>
      <c r="G532" s="5"/>
      <c r="H532" s="75"/>
      <c r="I532" s="7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75"/>
      <c r="F533" s="75"/>
      <c r="G533" s="5"/>
      <c r="H533" s="75"/>
      <c r="I533" s="7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75"/>
      <c r="F534" s="75"/>
      <c r="G534" s="5"/>
      <c r="H534" s="75"/>
      <c r="I534" s="7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75"/>
      <c r="F535" s="75"/>
      <c r="G535" s="5"/>
      <c r="H535" s="75"/>
      <c r="I535" s="7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75"/>
      <c r="F536" s="75"/>
      <c r="G536" s="5"/>
      <c r="H536" s="75"/>
      <c r="I536" s="7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75"/>
      <c r="F537" s="75"/>
      <c r="G537" s="5"/>
      <c r="H537" s="75"/>
      <c r="I537" s="7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75"/>
      <c r="F538" s="75"/>
      <c r="G538" s="5"/>
      <c r="H538" s="75"/>
      <c r="I538" s="7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75"/>
      <c r="F539" s="75"/>
      <c r="G539" s="5"/>
      <c r="H539" s="75"/>
      <c r="I539" s="7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75"/>
      <c r="F540" s="75"/>
      <c r="G540" s="5"/>
      <c r="H540" s="75"/>
      <c r="I540" s="7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75"/>
      <c r="F541" s="75"/>
      <c r="G541" s="5"/>
      <c r="H541" s="75"/>
      <c r="I541" s="7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75"/>
      <c r="F542" s="75"/>
      <c r="G542" s="5"/>
      <c r="H542" s="75"/>
      <c r="I542" s="7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75"/>
      <c r="F543" s="75"/>
      <c r="G543" s="5"/>
      <c r="H543" s="75"/>
      <c r="I543" s="7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75"/>
      <c r="F544" s="75"/>
      <c r="G544" s="5"/>
      <c r="H544" s="75"/>
      <c r="I544" s="7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75"/>
      <c r="F545" s="75"/>
      <c r="G545" s="5"/>
      <c r="H545" s="75"/>
      <c r="I545" s="7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75"/>
      <c r="F546" s="75"/>
      <c r="G546" s="5"/>
      <c r="H546" s="75"/>
      <c r="I546" s="7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75"/>
      <c r="F547" s="75"/>
      <c r="G547" s="5"/>
      <c r="H547" s="75"/>
      <c r="I547" s="7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75"/>
      <c r="F548" s="75"/>
      <c r="G548" s="5"/>
      <c r="H548" s="75"/>
      <c r="I548" s="7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75"/>
      <c r="F549" s="75"/>
      <c r="G549" s="5"/>
      <c r="H549" s="75"/>
      <c r="I549" s="7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75"/>
      <c r="F550" s="75"/>
      <c r="G550" s="5"/>
      <c r="H550" s="75"/>
      <c r="I550" s="7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75"/>
      <c r="F551" s="75"/>
      <c r="G551" s="5"/>
      <c r="H551" s="75"/>
      <c r="I551" s="7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75"/>
      <c r="F552" s="75"/>
      <c r="G552" s="5"/>
      <c r="H552" s="75"/>
      <c r="I552" s="7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75"/>
      <c r="F553" s="75"/>
      <c r="G553" s="5"/>
      <c r="H553" s="75"/>
      <c r="I553" s="7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75"/>
      <c r="F554" s="75"/>
      <c r="G554" s="5"/>
      <c r="H554" s="75"/>
      <c r="I554" s="7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75"/>
      <c r="F555" s="75"/>
      <c r="G555" s="5"/>
      <c r="H555" s="75"/>
      <c r="I555" s="7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75"/>
      <c r="F556" s="75"/>
      <c r="G556" s="5"/>
      <c r="H556" s="75"/>
      <c r="I556" s="7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75"/>
      <c r="F557" s="75"/>
      <c r="G557" s="5"/>
      <c r="H557" s="75"/>
      <c r="I557" s="7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75"/>
      <c r="F558" s="75"/>
      <c r="G558" s="5"/>
      <c r="H558" s="75"/>
      <c r="I558" s="7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75"/>
      <c r="F559" s="75"/>
      <c r="G559" s="5"/>
      <c r="H559" s="75"/>
      <c r="I559" s="7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75"/>
      <c r="F560" s="75"/>
      <c r="G560" s="5"/>
      <c r="H560" s="75"/>
      <c r="I560" s="7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75"/>
      <c r="F561" s="75"/>
      <c r="G561" s="5"/>
      <c r="H561" s="75"/>
      <c r="I561" s="7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75"/>
      <c r="F562" s="75"/>
      <c r="G562" s="5"/>
      <c r="H562" s="75"/>
      <c r="I562" s="7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75"/>
      <c r="F563" s="75"/>
      <c r="G563" s="5"/>
      <c r="H563" s="75"/>
      <c r="I563" s="7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75"/>
      <c r="F564" s="75"/>
      <c r="G564" s="5"/>
      <c r="H564" s="75"/>
      <c r="I564" s="7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75"/>
      <c r="F565" s="75"/>
      <c r="G565" s="5"/>
      <c r="H565" s="75"/>
      <c r="I565" s="7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75"/>
      <c r="F566" s="75"/>
      <c r="G566" s="5"/>
      <c r="H566" s="75"/>
      <c r="I566" s="7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75"/>
      <c r="F567" s="75"/>
      <c r="G567" s="5"/>
      <c r="H567" s="75"/>
      <c r="I567" s="7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75"/>
      <c r="F568" s="75"/>
      <c r="G568" s="5"/>
      <c r="H568" s="75"/>
      <c r="I568" s="7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75"/>
      <c r="F569" s="75"/>
      <c r="G569" s="5"/>
      <c r="H569" s="75"/>
      <c r="I569" s="7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75"/>
      <c r="F570" s="75"/>
      <c r="G570" s="5"/>
      <c r="H570" s="75"/>
      <c r="I570" s="7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75"/>
      <c r="F571" s="75"/>
      <c r="G571" s="5"/>
      <c r="H571" s="75"/>
      <c r="I571" s="7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75"/>
      <c r="F572" s="75"/>
      <c r="G572" s="5"/>
      <c r="H572" s="75"/>
      <c r="I572" s="7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75"/>
      <c r="F573" s="75"/>
      <c r="G573" s="5"/>
      <c r="H573" s="75"/>
      <c r="I573" s="7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75"/>
      <c r="F574" s="75"/>
      <c r="G574" s="5"/>
      <c r="H574" s="75"/>
      <c r="I574" s="7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75"/>
      <c r="F575" s="75"/>
      <c r="G575" s="5"/>
      <c r="H575" s="75"/>
      <c r="I575" s="7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75"/>
      <c r="F576" s="75"/>
      <c r="G576" s="5"/>
      <c r="H576" s="75"/>
      <c r="I576" s="7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75"/>
      <c r="F577" s="75"/>
      <c r="G577" s="5"/>
      <c r="H577" s="75"/>
      <c r="I577" s="7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75"/>
      <c r="F578" s="75"/>
      <c r="G578" s="5"/>
      <c r="H578" s="75"/>
      <c r="I578" s="7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75"/>
      <c r="F579" s="75"/>
      <c r="G579" s="5"/>
      <c r="H579" s="75"/>
      <c r="I579" s="7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75"/>
      <c r="F580" s="75"/>
      <c r="G580" s="5"/>
      <c r="H580" s="75"/>
      <c r="I580" s="7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75"/>
      <c r="F581" s="75"/>
      <c r="G581" s="5"/>
      <c r="H581" s="75"/>
      <c r="I581" s="7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75"/>
      <c r="F582" s="75"/>
      <c r="G582" s="5"/>
      <c r="H582" s="75"/>
      <c r="I582" s="7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75"/>
      <c r="F583" s="75"/>
      <c r="G583" s="5"/>
      <c r="H583" s="75"/>
      <c r="I583" s="7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75"/>
      <c r="F584" s="75"/>
      <c r="G584" s="5"/>
      <c r="H584" s="75"/>
      <c r="I584" s="7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75"/>
      <c r="F585" s="75"/>
      <c r="G585" s="5"/>
      <c r="H585" s="75"/>
      <c r="I585" s="7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75"/>
      <c r="F586" s="75"/>
      <c r="G586" s="5"/>
      <c r="H586" s="75"/>
      <c r="I586" s="7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75"/>
      <c r="F587" s="75"/>
      <c r="G587" s="5"/>
      <c r="H587" s="75"/>
      <c r="I587" s="7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75"/>
      <c r="F588" s="75"/>
      <c r="G588" s="5"/>
      <c r="H588" s="75"/>
      <c r="I588" s="7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75"/>
      <c r="F589" s="75"/>
      <c r="G589" s="5"/>
      <c r="H589" s="75"/>
      <c r="I589" s="7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75"/>
      <c r="F590" s="75"/>
      <c r="G590" s="5"/>
      <c r="H590" s="75"/>
      <c r="I590" s="7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75"/>
      <c r="F591" s="75"/>
      <c r="G591" s="5"/>
      <c r="H591" s="75"/>
      <c r="I591" s="7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75"/>
      <c r="F592" s="75"/>
      <c r="G592" s="5"/>
      <c r="H592" s="75"/>
      <c r="I592" s="7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75"/>
      <c r="F593" s="75"/>
      <c r="G593" s="5"/>
      <c r="H593" s="75"/>
      <c r="I593" s="7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75"/>
      <c r="F594" s="75"/>
      <c r="G594" s="5"/>
      <c r="H594" s="75"/>
      <c r="I594" s="7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75"/>
      <c r="F595" s="75"/>
      <c r="G595" s="5"/>
      <c r="H595" s="75"/>
      <c r="I595" s="7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75"/>
      <c r="F596" s="75"/>
      <c r="G596" s="5"/>
      <c r="H596" s="75"/>
      <c r="I596" s="7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75"/>
      <c r="F597" s="75"/>
      <c r="G597" s="5"/>
      <c r="H597" s="75"/>
      <c r="I597" s="7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75"/>
      <c r="F598" s="75"/>
      <c r="G598" s="5"/>
      <c r="H598" s="75"/>
      <c r="I598" s="7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75"/>
      <c r="F599" s="75"/>
      <c r="G599" s="5"/>
      <c r="H599" s="75"/>
      <c r="I599" s="7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75"/>
      <c r="F600" s="75"/>
      <c r="G600" s="5"/>
      <c r="H600" s="75"/>
      <c r="I600" s="7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75"/>
      <c r="F601" s="75"/>
      <c r="G601" s="5"/>
      <c r="H601" s="75"/>
      <c r="I601" s="7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75"/>
      <c r="F602" s="75"/>
      <c r="G602" s="5"/>
      <c r="H602" s="75"/>
      <c r="I602" s="7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75"/>
      <c r="F603" s="75"/>
      <c r="G603" s="5"/>
      <c r="H603" s="75"/>
      <c r="I603" s="7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75"/>
      <c r="F604" s="75"/>
      <c r="G604" s="5"/>
      <c r="H604" s="75"/>
      <c r="I604" s="7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75"/>
      <c r="F605" s="75"/>
      <c r="G605" s="5"/>
      <c r="H605" s="75"/>
      <c r="I605" s="7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75"/>
      <c r="F606" s="75"/>
      <c r="G606" s="5"/>
      <c r="H606" s="75"/>
      <c r="I606" s="7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75"/>
      <c r="F607" s="75"/>
      <c r="G607" s="5"/>
      <c r="H607" s="75"/>
      <c r="I607" s="7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75"/>
      <c r="F608" s="75"/>
      <c r="G608" s="5"/>
      <c r="H608" s="75"/>
      <c r="I608" s="7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75"/>
      <c r="F609" s="75"/>
      <c r="G609" s="5"/>
      <c r="H609" s="75"/>
      <c r="I609" s="7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75"/>
      <c r="F610" s="75"/>
      <c r="G610" s="5"/>
      <c r="H610" s="75"/>
      <c r="I610" s="7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75"/>
      <c r="F611" s="75"/>
      <c r="G611" s="5"/>
      <c r="H611" s="75"/>
      <c r="I611" s="7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75"/>
      <c r="F612" s="75"/>
      <c r="G612" s="5"/>
      <c r="H612" s="75"/>
      <c r="I612" s="7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75"/>
      <c r="F613" s="75"/>
      <c r="G613" s="5"/>
      <c r="H613" s="75"/>
      <c r="I613" s="7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75"/>
      <c r="F614" s="75"/>
      <c r="G614" s="5"/>
      <c r="H614" s="75"/>
      <c r="I614" s="7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75"/>
      <c r="F615" s="75"/>
      <c r="G615" s="5"/>
      <c r="H615" s="75"/>
      <c r="I615" s="7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75"/>
      <c r="F616" s="75"/>
      <c r="G616" s="5"/>
      <c r="H616" s="75"/>
      <c r="I616" s="7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75"/>
      <c r="F617" s="75"/>
      <c r="G617" s="5"/>
      <c r="H617" s="75"/>
      <c r="I617" s="7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75"/>
      <c r="F618" s="75"/>
      <c r="G618" s="5"/>
      <c r="H618" s="75"/>
      <c r="I618" s="7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75"/>
      <c r="F619" s="75"/>
      <c r="G619" s="5"/>
      <c r="H619" s="75"/>
      <c r="I619" s="7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75"/>
      <c r="F620" s="75"/>
      <c r="G620" s="5"/>
      <c r="H620" s="75"/>
      <c r="I620" s="7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75"/>
      <c r="F621" s="75"/>
      <c r="G621" s="5"/>
      <c r="H621" s="75"/>
      <c r="I621" s="7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75"/>
      <c r="F622" s="75"/>
      <c r="G622" s="5"/>
      <c r="H622" s="75"/>
      <c r="I622" s="7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75"/>
      <c r="F623" s="75"/>
      <c r="G623" s="5"/>
      <c r="H623" s="75"/>
      <c r="I623" s="7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75"/>
      <c r="F624" s="75"/>
      <c r="G624" s="5"/>
      <c r="H624" s="75"/>
      <c r="I624" s="7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75"/>
      <c r="F625" s="75"/>
      <c r="G625" s="5"/>
      <c r="H625" s="75"/>
      <c r="I625" s="7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75"/>
      <c r="F626" s="75"/>
      <c r="G626" s="5"/>
      <c r="H626" s="75"/>
      <c r="I626" s="7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75"/>
      <c r="F627" s="75"/>
      <c r="G627" s="5"/>
      <c r="H627" s="75"/>
      <c r="I627" s="7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75"/>
      <c r="F628" s="75"/>
      <c r="G628" s="5"/>
      <c r="H628" s="75"/>
      <c r="I628" s="7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75"/>
      <c r="F629" s="75"/>
      <c r="G629" s="5"/>
      <c r="H629" s="75"/>
      <c r="I629" s="7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75"/>
      <c r="F630" s="75"/>
      <c r="G630" s="5"/>
      <c r="H630" s="75"/>
      <c r="I630" s="7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75"/>
      <c r="F631" s="75"/>
      <c r="G631" s="5"/>
      <c r="H631" s="75"/>
      <c r="I631" s="7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75"/>
      <c r="F632" s="75"/>
      <c r="G632" s="5"/>
      <c r="H632" s="75"/>
      <c r="I632" s="7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75"/>
      <c r="F633" s="75"/>
      <c r="G633" s="5"/>
      <c r="H633" s="75"/>
      <c r="I633" s="7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75"/>
      <c r="F634" s="75"/>
      <c r="G634" s="5"/>
      <c r="H634" s="75"/>
      <c r="I634" s="7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75"/>
      <c r="F635" s="75"/>
      <c r="G635" s="5"/>
      <c r="H635" s="75"/>
      <c r="I635" s="7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75"/>
      <c r="F636" s="75"/>
      <c r="G636" s="5"/>
      <c r="H636" s="75"/>
      <c r="I636" s="7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75"/>
      <c r="F637" s="75"/>
      <c r="G637" s="5"/>
      <c r="H637" s="75"/>
      <c r="I637" s="7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75"/>
      <c r="F638" s="75"/>
      <c r="G638" s="5"/>
      <c r="H638" s="75"/>
      <c r="I638" s="7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75"/>
      <c r="F639" s="75"/>
      <c r="G639" s="5"/>
      <c r="H639" s="75"/>
      <c r="I639" s="7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75"/>
      <c r="F640" s="75"/>
      <c r="G640" s="5"/>
      <c r="H640" s="75"/>
      <c r="I640" s="7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75"/>
      <c r="F641" s="75"/>
      <c r="G641" s="5"/>
      <c r="H641" s="75"/>
      <c r="I641" s="7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75"/>
      <c r="F642" s="75"/>
      <c r="G642" s="5"/>
      <c r="H642" s="75"/>
      <c r="I642" s="7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75"/>
      <c r="F643" s="75"/>
      <c r="G643" s="5"/>
      <c r="H643" s="75"/>
      <c r="I643" s="7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75"/>
      <c r="F644" s="75"/>
      <c r="G644" s="5"/>
      <c r="H644" s="75"/>
      <c r="I644" s="7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75"/>
      <c r="F645" s="75"/>
      <c r="G645" s="5"/>
      <c r="H645" s="75"/>
      <c r="I645" s="7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75"/>
      <c r="F646" s="75"/>
      <c r="G646" s="5"/>
      <c r="H646" s="75"/>
      <c r="I646" s="7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75"/>
      <c r="F647" s="75"/>
      <c r="G647" s="5"/>
      <c r="H647" s="75"/>
      <c r="I647" s="7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75"/>
      <c r="F648" s="75"/>
      <c r="G648" s="5"/>
      <c r="H648" s="75"/>
      <c r="I648" s="7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75"/>
      <c r="F649" s="75"/>
      <c r="G649" s="5"/>
      <c r="H649" s="75"/>
      <c r="I649" s="7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75"/>
      <c r="F650" s="75"/>
      <c r="G650" s="5"/>
      <c r="H650" s="75"/>
      <c r="I650" s="7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75"/>
      <c r="F651" s="75"/>
      <c r="G651" s="5"/>
      <c r="H651" s="75"/>
      <c r="I651" s="7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75"/>
      <c r="F652" s="75"/>
      <c r="G652" s="5"/>
      <c r="H652" s="75"/>
      <c r="I652" s="7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75"/>
      <c r="F653" s="75"/>
      <c r="G653" s="5"/>
      <c r="H653" s="75"/>
      <c r="I653" s="7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75"/>
      <c r="F654" s="75"/>
      <c r="G654" s="5"/>
      <c r="H654" s="75"/>
      <c r="I654" s="7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75"/>
      <c r="F655" s="75"/>
      <c r="G655" s="5"/>
      <c r="H655" s="75"/>
      <c r="I655" s="7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75"/>
      <c r="F656" s="75"/>
      <c r="G656" s="5"/>
      <c r="H656" s="75"/>
      <c r="I656" s="7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75"/>
      <c r="F657" s="75"/>
      <c r="G657" s="5"/>
      <c r="H657" s="75"/>
      <c r="I657" s="7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75"/>
      <c r="F658" s="75"/>
      <c r="G658" s="5"/>
      <c r="H658" s="75"/>
      <c r="I658" s="7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75"/>
      <c r="F659" s="75"/>
      <c r="G659" s="5"/>
      <c r="H659" s="75"/>
      <c r="I659" s="7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75"/>
      <c r="F660" s="75"/>
      <c r="G660" s="5"/>
      <c r="H660" s="75"/>
      <c r="I660" s="7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75"/>
      <c r="F661" s="75"/>
      <c r="G661" s="5"/>
      <c r="H661" s="75"/>
      <c r="I661" s="7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75"/>
      <c r="F662" s="75"/>
      <c r="G662" s="5"/>
      <c r="H662" s="75"/>
      <c r="I662" s="7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75"/>
      <c r="F663" s="75"/>
      <c r="G663" s="5"/>
      <c r="H663" s="75"/>
      <c r="I663" s="7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75"/>
      <c r="F664" s="75"/>
      <c r="G664" s="5"/>
      <c r="H664" s="75"/>
      <c r="I664" s="7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75"/>
      <c r="F665" s="75"/>
      <c r="G665" s="5"/>
      <c r="H665" s="75"/>
      <c r="I665" s="7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75"/>
      <c r="F666" s="75"/>
      <c r="G666" s="5"/>
      <c r="H666" s="75"/>
      <c r="I666" s="7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75"/>
      <c r="F667" s="75"/>
      <c r="G667" s="5"/>
      <c r="H667" s="75"/>
      <c r="I667" s="7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75"/>
      <c r="F668" s="75"/>
      <c r="G668" s="5"/>
      <c r="H668" s="75"/>
      <c r="I668" s="7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75"/>
      <c r="F669" s="75"/>
      <c r="G669" s="5"/>
      <c r="H669" s="75"/>
      <c r="I669" s="7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75"/>
      <c r="F670" s="75"/>
      <c r="G670" s="5"/>
      <c r="H670" s="75"/>
      <c r="I670" s="7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75"/>
      <c r="F671" s="75"/>
      <c r="G671" s="5"/>
      <c r="H671" s="75"/>
      <c r="I671" s="7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75"/>
      <c r="F672" s="75"/>
      <c r="G672" s="5"/>
      <c r="H672" s="75"/>
      <c r="I672" s="7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75"/>
      <c r="F673" s="75"/>
      <c r="G673" s="5"/>
      <c r="H673" s="75"/>
      <c r="I673" s="7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75"/>
      <c r="F674" s="75"/>
      <c r="G674" s="5"/>
      <c r="H674" s="75"/>
      <c r="I674" s="7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75"/>
      <c r="F675" s="75"/>
      <c r="G675" s="5"/>
      <c r="H675" s="75"/>
      <c r="I675" s="7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75"/>
      <c r="F676" s="75"/>
      <c r="G676" s="5"/>
      <c r="H676" s="75"/>
      <c r="I676" s="7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75"/>
      <c r="F677" s="75"/>
      <c r="G677" s="5"/>
      <c r="H677" s="75"/>
      <c r="I677" s="7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75"/>
      <c r="F678" s="75"/>
      <c r="G678" s="5"/>
      <c r="H678" s="75"/>
      <c r="I678" s="7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75"/>
      <c r="F679" s="75"/>
      <c r="G679" s="5"/>
      <c r="H679" s="75"/>
      <c r="I679" s="7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75"/>
      <c r="F680" s="75"/>
      <c r="G680" s="5"/>
      <c r="H680" s="75"/>
      <c r="I680" s="7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75"/>
      <c r="F681" s="75"/>
      <c r="G681" s="5"/>
      <c r="H681" s="75"/>
      <c r="I681" s="7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75"/>
      <c r="F682" s="75"/>
      <c r="G682" s="5"/>
      <c r="H682" s="75"/>
      <c r="I682" s="7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75"/>
      <c r="F683" s="75"/>
      <c r="G683" s="5"/>
      <c r="H683" s="75"/>
      <c r="I683" s="7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75"/>
      <c r="F684" s="75"/>
      <c r="G684" s="5"/>
      <c r="H684" s="75"/>
      <c r="I684" s="7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75"/>
      <c r="F685" s="75"/>
      <c r="G685" s="5"/>
      <c r="H685" s="75"/>
      <c r="I685" s="7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75"/>
      <c r="F686" s="75"/>
      <c r="G686" s="5"/>
      <c r="H686" s="75"/>
      <c r="I686" s="7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75"/>
      <c r="F687" s="75"/>
      <c r="G687" s="5"/>
      <c r="H687" s="75"/>
      <c r="I687" s="7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75"/>
      <c r="F688" s="75"/>
      <c r="G688" s="5"/>
      <c r="H688" s="75"/>
      <c r="I688" s="7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75"/>
      <c r="F689" s="75"/>
      <c r="G689" s="5"/>
      <c r="H689" s="75"/>
      <c r="I689" s="7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75"/>
      <c r="F690" s="75"/>
      <c r="G690" s="5"/>
      <c r="H690" s="75"/>
      <c r="I690" s="7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75"/>
      <c r="F691" s="75"/>
      <c r="G691" s="5"/>
      <c r="H691" s="75"/>
      <c r="I691" s="7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75"/>
      <c r="F692" s="75"/>
      <c r="G692" s="5"/>
      <c r="H692" s="75"/>
      <c r="I692" s="7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75"/>
      <c r="F693" s="75"/>
      <c r="G693" s="5"/>
      <c r="H693" s="75"/>
      <c r="I693" s="7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75"/>
      <c r="F694" s="75"/>
      <c r="G694" s="5"/>
      <c r="H694" s="75"/>
      <c r="I694" s="7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75"/>
      <c r="F695" s="75"/>
      <c r="G695" s="5"/>
      <c r="H695" s="75"/>
      <c r="I695" s="7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75"/>
      <c r="F696" s="75"/>
      <c r="G696" s="5"/>
      <c r="H696" s="75"/>
      <c r="I696" s="7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75"/>
      <c r="F697" s="75"/>
      <c r="G697" s="5"/>
      <c r="H697" s="75"/>
      <c r="I697" s="7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75"/>
      <c r="F698" s="75"/>
      <c r="G698" s="5"/>
      <c r="H698" s="75"/>
      <c r="I698" s="7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75"/>
      <c r="F699" s="75"/>
      <c r="G699" s="5"/>
      <c r="H699" s="75"/>
      <c r="I699" s="7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75"/>
      <c r="F700" s="75"/>
      <c r="G700" s="5"/>
      <c r="H700" s="75"/>
      <c r="I700" s="7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75"/>
      <c r="F701" s="75"/>
      <c r="G701" s="5"/>
      <c r="H701" s="75"/>
      <c r="I701" s="7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75"/>
      <c r="F702" s="75"/>
      <c r="G702" s="5"/>
      <c r="H702" s="75"/>
      <c r="I702" s="7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75"/>
      <c r="F703" s="75"/>
      <c r="G703" s="5"/>
      <c r="H703" s="75"/>
      <c r="I703" s="7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75"/>
      <c r="F704" s="75"/>
      <c r="G704" s="5"/>
      <c r="H704" s="75"/>
      <c r="I704" s="7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75"/>
      <c r="F705" s="75"/>
      <c r="G705" s="5"/>
      <c r="H705" s="75"/>
      <c r="I705" s="7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75"/>
      <c r="F706" s="75"/>
      <c r="G706" s="5"/>
      <c r="H706" s="75"/>
      <c r="I706" s="7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75"/>
      <c r="F707" s="75"/>
      <c r="G707" s="5"/>
      <c r="H707" s="75"/>
      <c r="I707" s="7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75"/>
      <c r="F708" s="75"/>
      <c r="G708" s="5"/>
      <c r="H708" s="75"/>
      <c r="I708" s="7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75"/>
      <c r="F709" s="75"/>
      <c r="G709" s="5"/>
      <c r="H709" s="75"/>
      <c r="I709" s="7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75"/>
      <c r="F710" s="75"/>
      <c r="G710" s="5"/>
      <c r="H710" s="75"/>
      <c r="I710" s="7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75"/>
      <c r="F711" s="75"/>
      <c r="G711" s="5"/>
      <c r="H711" s="75"/>
      <c r="I711" s="7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75"/>
      <c r="F712" s="75"/>
      <c r="G712" s="5"/>
      <c r="H712" s="75"/>
      <c r="I712" s="7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75"/>
      <c r="F713" s="75"/>
      <c r="G713" s="5"/>
      <c r="H713" s="75"/>
      <c r="I713" s="7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75"/>
      <c r="F714" s="75"/>
      <c r="G714" s="5"/>
      <c r="H714" s="75"/>
      <c r="I714" s="7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75"/>
      <c r="F715" s="75"/>
      <c r="G715" s="5"/>
      <c r="H715" s="75"/>
      <c r="I715" s="7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75"/>
      <c r="F716" s="75"/>
      <c r="G716" s="5"/>
      <c r="H716" s="75"/>
      <c r="I716" s="7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75"/>
      <c r="F717" s="75"/>
      <c r="G717" s="5"/>
      <c r="H717" s="75"/>
      <c r="I717" s="7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75"/>
      <c r="F718" s="75"/>
      <c r="G718" s="5"/>
      <c r="H718" s="75"/>
      <c r="I718" s="7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75"/>
      <c r="F719" s="75"/>
      <c r="G719" s="5"/>
      <c r="H719" s="75"/>
      <c r="I719" s="7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75"/>
      <c r="F720" s="75"/>
      <c r="G720" s="5"/>
      <c r="H720" s="75"/>
      <c r="I720" s="7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75"/>
      <c r="F721" s="75"/>
      <c r="G721" s="5"/>
      <c r="H721" s="75"/>
      <c r="I721" s="7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75"/>
      <c r="F722" s="75"/>
      <c r="G722" s="5"/>
      <c r="H722" s="75"/>
      <c r="I722" s="7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75"/>
      <c r="F723" s="75"/>
      <c r="G723" s="5"/>
      <c r="H723" s="75"/>
      <c r="I723" s="7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75"/>
      <c r="F724" s="75"/>
      <c r="G724" s="5"/>
      <c r="H724" s="75"/>
      <c r="I724" s="7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75"/>
      <c r="F725" s="75"/>
      <c r="G725" s="5"/>
      <c r="H725" s="75"/>
      <c r="I725" s="7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75"/>
      <c r="F726" s="75"/>
      <c r="G726" s="5"/>
      <c r="H726" s="75"/>
      <c r="I726" s="7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75"/>
      <c r="F727" s="75"/>
      <c r="G727" s="5"/>
      <c r="H727" s="75"/>
      <c r="I727" s="7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75"/>
      <c r="F728" s="75"/>
      <c r="G728" s="5"/>
      <c r="H728" s="75"/>
      <c r="I728" s="7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75"/>
      <c r="F729" s="75"/>
      <c r="G729" s="5"/>
      <c r="H729" s="75"/>
      <c r="I729" s="7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75"/>
      <c r="F730" s="75"/>
      <c r="G730" s="5"/>
      <c r="H730" s="75"/>
      <c r="I730" s="7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75"/>
      <c r="F731" s="75"/>
      <c r="G731" s="5"/>
      <c r="H731" s="75"/>
      <c r="I731" s="7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75"/>
      <c r="F732" s="75"/>
      <c r="G732" s="5"/>
      <c r="H732" s="75"/>
      <c r="I732" s="7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75"/>
      <c r="F733" s="75"/>
      <c r="G733" s="5"/>
      <c r="H733" s="75"/>
      <c r="I733" s="7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75"/>
      <c r="F734" s="75"/>
      <c r="G734" s="5"/>
      <c r="H734" s="75"/>
      <c r="I734" s="7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75"/>
      <c r="F735" s="75"/>
      <c r="G735" s="5"/>
      <c r="H735" s="75"/>
      <c r="I735" s="7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75"/>
      <c r="F736" s="75"/>
      <c r="G736" s="5"/>
      <c r="H736" s="75"/>
      <c r="I736" s="7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75"/>
      <c r="F737" s="75"/>
      <c r="G737" s="5"/>
      <c r="H737" s="75"/>
      <c r="I737" s="7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75"/>
      <c r="F738" s="75"/>
      <c r="G738" s="5"/>
      <c r="H738" s="75"/>
      <c r="I738" s="7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75"/>
      <c r="F739" s="75"/>
      <c r="G739" s="5"/>
      <c r="H739" s="75"/>
      <c r="I739" s="7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75"/>
      <c r="F740" s="75"/>
      <c r="G740" s="5"/>
      <c r="H740" s="75"/>
      <c r="I740" s="7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75"/>
      <c r="F741" s="75"/>
      <c r="G741" s="5"/>
      <c r="H741" s="75"/>
      <c r="I741" s="7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75"/>
      <c r="F742" s="75"/>
      <c r="G742" s="5"/>
      <c r="H742" s="75"/>
      <c r="I742" s="7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75"/>
      <c r="F743" s="75"/>
      <c r="G743" s="5"/>
      <c r="H743" s="75"/>
      <c r="I743" s="7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75"/>
      <c r="F744" s="75"/>
      <c r="G744" s="5"/>
      <c r="H744" s="75"/>
      <c r="I744" s="7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75"/>
      <c r="F745" s="75"/>
      <c r="G745" s="5"/>
      <c r="H745" s="75"/>
      <c r="I745" s="7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75"/>
      <c r="F746" s="75"/>
      <c r="G746" s="5"/>
      <c r="H746" s="75"/>
      <c r="I746" s="7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75"/>
      <c r="F747" s="75"/>
      <c r="G747" s="5"/>
      <c r="H747" s="75"/>
      <c r="I747" s="7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75"/>
      <c r="F748" s="75"/>
      <c r="G748" s="5"/>
      <c r="H748" s="75"/>
      <c r="I748" s="7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75"/>
      <c r="F749" s="75"/>
      <c r="G749" s="5"/>
      <c r="H749" s="75"/>
      <c r="I749" s="7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75"/>
      <c r="F750" s="75"/>
      <c r="G750" s="5"/>
      <c r="H750" s="75"/>
      <c r="I750" s="7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75"/>
      <c r="F751" s="75"/>
      <c r="G751" s="5"/>
      <c r="H751" s="75"/>
      <c r="I751" s="7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75"/>
      <c r="F752" s="75"/>
      <c r="G752" s="5"/>
      <c r="H752" s="75"/>
      <c r="I752" s="7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75"/>
      <c r="F753" s="75"/>
      <c r="G753" s="5"/>
      <c r="H753" s="75"/>
      <c r="I753" s="7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75"/>
      <c r="F754" s="75"/>
      <c r="G754" s="5"/>
      <c r="H754" s="75"/>
      <c r="I754" s="7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75"/>
      <c r="F755" s="75"/>
      <c r="G755" s="5"/>
      <c r="H755" s="75"/>
      <c r="I755" s="7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75"/>
      <c r="F756" s="75"/>
      <c r="G756" s="5"/>
      <c r="H756" s="75"/>
      <c r="I756" s="7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75"/>
      <c r="F757" s="75"/>
      <c r="G757" s="5"/>
      <c r="H757" s="75"/>
      <c r="I757" s="7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75"/>
      <c r="F758" s="75"/>
      <c r="G758" s="5"/>
      <c r="H758" s="75"/>
      <c r="I758" s="7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75"/>
      <c r="F759" s="75"/>
      <c r="G759" s="5"/>
      <c r="H759" s="75"/>
      <c r="I759" s="7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75"/>
      <c r="F760" s="75"/>
      <c r="G760" s="5"/>
      <c r="H760" s="75"/>
      <c r="I760" s="7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75"/>
      <c r="F761" s="75"/>
      <c r="G761" s="5"/>
      <c r="H761" s="75"/>
      <c r="I761" s="7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75"/>
      <c r="F762" s="75"/>
      <c r="G762" s="5"/>
      <c r="H762" s="75"/>
      <c r="I762" s="7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75"/>
      <c r="F763" s="75"/>
      <c r="G763" s="5"/>
      <c r="H763" s="75"/>
      <c r="I763" s="7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75"/>
      <c r="F764" s="75"/>
      <c r="G764" s="5"/>
      <c r="H764" s="75"/>
      <c r="I764" s="7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75"/>
      <c r="F765" s="75"/>
      <c r="G765" s="5"/>
      <c r="H765" s="75"/>
      <c r="I765" s="7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75"/>
      <c r="F766" s="75"/>
      <c r="G766" s="5"/>
      <c r="H766" s="75"/>
      <c r="I766" s="7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75"/>
      <c r="F767" s="75"/>
      <c r="G767" s="5"/>
      <c r="H767" s="75"/>
      <c r="I767" s="7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75"/>
      <c r="F768" s="75"/>
      <c r="G768" s="5"/>
      <c r="H768" s="75"/>
      <c r="I768" s="7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75"/>
      <c r="F769" s="75"/>
      <c r="G769" s="5"/>
      <c r="H769" s="75"/>
      <c r="I769" s="7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75"/>
      <c r="F770" s="75"/>
      <c r="G770" s="5"/>
      <c r="H770" s="75"/>
      <c r="I770" s="7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75"/>
      <c r="F771" s="75"/>
      <c r="G771" s="5"/>
      <c r="H771" s="75"/>
      <c r="I771" s="7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75"/>
      <c r="F772" s="75"/>
      <c r="G772" s="5"/>
      <c r="H772" s="75"/>
      <c r="I772" s="7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75"/>
      <c r="F773" s="75"/>
      <c r="G773" s="5"/>
      <c r="H773" s="75"/>
      <c r="I773" s="7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75"/>
      <c r="F774" s="75"/>
      <c r="G774" s="5"/>
      <c r="H774" s="75"/>
      <c r="I774" s="7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75"/>
      <c r="F775" s="75"/>
      <c r="G775" s="5"/>
      <c r="H775" s="75"/>
      <c r="I775" s="7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75"/>
      <c r="F776" s="75"/>
      <c r="G776" s="5"/>
      <c r="H776" s="75"/>
      <c r="I776" s="7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75"/>
      <c r="F777" s="75"/>
      <c r="G777" s="5"/>
      <c r="H777" s="75"/>
      <c r="I777" s="7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75"/>
      <c r="F778" s="75"/>
      <c r="G778" s="5"/>
      <c r="H778" s="75"/>
      <c r="I778" s="7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75"/>
      <c r="F779" s="75"/>
      <c r="G779" s="5"/>
      <c r="H779" s="75"/>
      <c r="I779" s="7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75"/>
      <c r="F780" s="75"/>
      <c r="G780" s="5"/>
      <c r="H780" s="75"/>
      <c r="I780" s="7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75"/>
      <c r="F781" s="75"/>
      <c r="G781" s="5"/>
      <c r="H781" s="75"/>
      <c r="I781" s="7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75"/>
      <c r="F782" s="75"/>
      <c r="G782" s="5"/>
      <c r="H782" s="75"/>
      <c r="I782" s="7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75"/>
      <c r="F783" s="75"/>
      <c r="G783" s="5"/>
      <c r="H783" s="75"/>
      <c r="I783" s="7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75"/>
      <c r="F784" s="75"/>
      <c r="G784" s="5"/>
      <c r="H784" s="75"/>
      <c r="I784" s="7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75"/>
      <c r="F785" s="75"/>
      <c r="G785" s="5"/>
      <c r="H785" s="75"/>
      <c r="I785" s="7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75"/>
      <c r="F786" s="75"/>
      <c r="G786" s="5"/>
      <c r="H786" s="75"/>
      <c r="I786" s="7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75"/>
      <c r="F787" s="75"/>
      <c r="G787" s="5"/>
      <c r="H787" s="75"/>
      <c r="I787" s="7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75"/>
      <c r="F788" s="75"/>
      <c r="G788" s="5"/>
      <c r="H788" s="75"/>
      <c r="I788" s="7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75"/>
      <c r="F789" s="75"/>
      <c r="G789" s="5"/>
      <c r="H789" s="75"/>
      <c r="I789" s="7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75"/>
      <c r="F790" s="75"/>
      <c r="G790" s="5"/>
      <c r="H790" s="75"/>
      <c r="I790" s="7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75"/>
      <c r="F791" s="75"/>
      <c r="G791" s="5"/>
      <c r="H791" s="75"/>
      <c r="I791" s="7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75"/>
      <c r="F792" s="75"/>
      <c r="G792" s="5"/>
      <c r="H792" s="75"/>
      <c r="I792" s="7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75"/>
      <c r="F793" s="75"/>
      <c r="G793" s="5"/>
      <c r="H793" s="75"/>
      <c r="I793" s="7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75"/>
      <c r="F794" s="75"/>
      <c r="G794" s="5"/>
      <c r="H794" s="75"/>
      <c r="I794" s="7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75"/>
      <c r="F795" s="75"/>
      <c r="G795" s="5"/>
      <c r="H795" s="75"/>
      <c r="I795" s="7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75"/>
      <c r="F796" s="75"/>
      <c r="G796" s="5"/>
      <c r="H796" s="75"/>
      <c r="I796" s="7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75"/>
      <c r="F797" s="75"/>
      <c r="G797" s="5"/>
      <c r="H797" s="75"/>
      <c r="I797" s="7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75"/>
      <c r="F798" s="75"/>
      <c r="G798" s="5"/>
      <c r="H798" s="75"/>
      <c r="I798" s="7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75"/>
      <c r="F799" s="75"/>
      <c r="G799" s="5"/>
      <c r="H799" s="75"/>
      <c r="I799" s="7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75"/>
      <c r="F800" s="75"/>
      <c r="G800" s="5"/>
      <c r="H800" s="75"/>
      <c r="I800" s="7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75"/>
      <c r="F801" s="75"/>
      <c r="G801" s="5"/>
      <c r="H801" s="75"/>
      <c r="I801" s="7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75"/>
      <c r="F802" s="75"/>
      <c r="G802" s="5"/>
      <c r="H802" s="75"/>
      <c r="I802" s="7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75"/>
      <c r="F803" s="75"/>
      <c r="G803" s="5"/>
      <c r="H803" s="75"/>
      <c r="I803" s="7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75"/>
      <c r="F804" s="75"/>
      <c r="G804" s="5"/>
      <c r="H804" s="75"/>
      <c r="I804" s="7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75"/>
      <c r="F805" s="75"/>
      <c r="G805" s="5"/>
      <c r="H805" s="75"/>
      <c r="I805" s="7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75"/>
      <c r="F806" s="75"/>
      <c r="G806" s="5"/>
      <c r="H806" s="75"/>
      <c r="I806" s="7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75"/>
      <c r="F807" s="75"/>
      <c r="G807" s="5"/>
      <c r="H807" s="75"/>
      <c r="I807" s="7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75"/>
      <c r="F808" s="75"/>
      <c r="G808" s="5"/>
      <c r="H808" s="75"/>
      <c r="I808" s="7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75"/>
      <c r="F809" s="75"/>
      <c r="G809" s="5"/>
      <c r="H809" s="75"/>
      <c r="I809" s="7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75"/>
      <c r="F810" s="75"/>
      <c r="G810" s="5"/>
      <c r="H810" s="75"/>
      <c r="I810" s="7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75"/>
      <c r="F811" s="75"/>
      <c r="G811" s="5"/>
      <c r="H811" s="75"/>
      <c r="I811" s="7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75"/>
      <c r="F812" s="75"/>
      <c r="G812" s="5"/>
      <c r="H812" s="75"/>
      <c r="I812" s="7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75"/>
      <c r="F813" s="75"/>
      <c r="G813" s="5"/>
      <c r="H813" s="75"/>
      <c r="I813" s="7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75"/>
      <c r="F814" s="75"/>
      <c r="G814" s="5"/>
      <c r="H814" s="75"/>
      <c r="I814" s="7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75"/>
      <c r="F815" s="75"/>
      <c r="G815" s="5"/>
      <c r="H815" s="75"/>
      <c r="I815" s="7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75"/>
      <c r="F816" s="75"/>
      <c r="G816" s="5"/>
      <c r="H816" s="75"/>
      <c r="I816" s="7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75"/>
      <c r="F817" s="75"/>
      <c r="G817" s="5"/>
      <c r="H817" s="75"/>
      <c r="I817" s="7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75"/>
      <c r="F818" s="75"/>
      <c r="G818" s="5"/>
      <c r="H818" s="75"/>
      <c r="I818" s="7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75"/>
      <c r="F819" s="75"/>
      <c r="G819" s="5"/>
      <c r="H819" s="75"/>
      <c r="I819" s="7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75"/>
      <c r="F820" s="75"/>
      <c r="G820" s="5"/>
      <c r="H820" s="75"/>
      <c r="I820" s="7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75"/>
      <c r="F821" s="75"/>
      <c r="G821" s="5"/>
      <c r="H821" s="75"/>
      <c r="I821" s="7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75"/>
      <c r="F822" s="75"/>
      <c r="G822" s="5"/>
      <c r="H822" s="75"/>
      <c r="I822" s="7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75"/>
      <c r="F823" s="75"/>
      <c r="G823" s="5"/>
      <c r="H823" s="75"/>
      <c r="I823" s="7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75"/>
      <c r="F824" s="75"/>
      <c r="G824" s="5"/>
      <c r="H824" s="75"/>
      <c r="I824" s="7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75"/>
      <c r="F825" s="75"/>
      <c r="G825" s="5"/>
      <c r="H825" s="75"/>
      <c r="I825" s="7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75"/>
      <c r="F826" s="75"/>
      <c r="G826" s="5"/>
      <c r="H826" s="75"/>
      <c r="I826" s="7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75"/>
      <c r="F827" s="75"/>
      <c r="G827" s="5"/>
      <c r="H827" s="75"/>
      <c r="I827" s="7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75"/>
      <c r="F828" s="75"/>
      <c r="G828" s="5"/>
      <c r="H828" s="75"/>
      <c r="I828" s="7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75"/>
      <c r="F829" s="75"/>
      <c r="G829" s="5"/>
      <c r="H829" s="75"/>
      <c r="I829" s="7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75"/>
      <c r="F830" s="75"/>
      <c r="G830" s="5"/>
      <c r="H830" s="75"/>
      <c r="I830" s="7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75"/>
      <c r="F831" s="75"/>
      <c r="G831" s="5"/>
      <c r="H831" s="75"/>
      <c r="I831" s="7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75"/>
      <c r="F832" s="75"/>
      <c r="G832" s="5"/>
      <c r="H832" s="75"/>
      <c r="I832" s="7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75"/>
      <c r="F833" s="75"/>
      <c r="G833" s="5"/>
      <c r="H833" s="75"/>
      <c r="I833" s="7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75"/>
      <c r="F834" s="75"/>
      <c r="G834" s="5"/>
      <c r="H834" s="75"/>
      <c r="I834" s="7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75"/>
      <c r="F835" s="75"/>
      <c r="G835" s="5"/>
      <c r="H835" s="75"/>
      <c r="I835" s="7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75"/>
      <c r="F836" s="75"/>
      <c r="G836" s="5"/>
      <c r="H836" s="75"/>
      <c r="I836" s="7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75"/>
      <c r="F837" s="75"/>
      <c r="G837" s="5"/>
      <c r="H837" s="75"/>
      <c r="I837" s="7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75"/>
      <c r="F838" s="75"/>
      <c r="G838" s="5"/>
      <c r="H838" s="75"/>
      <c r="I838" s="7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75"/>
      <c r="F839" s="75"/>
      <c r="G839" s="5"/>
      <c r="H839" s="75"/>
      <c r="I839" s="7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75"/>
      <c r="F840" s="75"/>
      <c r="G840" s="5"/>
      <c r="H840" s="75"/>
      <c r="I840" s="7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75"/>
      <c r="F841" s="75"/>
      <c r="G841" s="5"/>
      <c r="H841" s="75"/>
      <c r="I841" s="7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75"/>
      <c r="F842" s="75"/>
      <c r="G842" s="5"/>
      <c r="H842" s="75"/>
      <c r="I842" s="7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75"/>
      <c r="F843" s="75"/>
      <c r="G843" s="5"/>
      <c r="H843" s="75"/>
      <c r="I843" s="7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75"/>
      <c r="F844" s="75"/>
      <c r="G844" s="5"/>
      <c r="H844" s="75"/>
      <c r="I844" s="7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75"/>
      <c r="F845" s="75"/>
      <c r="G845" s="5"/>
      <c r="H845" s="75"/>
      <c r="I845" s="7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75"/>
      <c r="F846" s="75"/>
      <c r="G846" s="5"/>
      <c r="H846" s="75"/>
      <c r="I846" s="7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75"/>
      <c r="F847" s="75"/>
      <c r="G847" s="5"/>
      <c r="H847" s="75"/>
      <c r="I847" s="7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75"/>
      <c r="F848" s="75"/>
      <c r="G848" s="5"/>
      <c r="H848" s="75"/>
      <c r="I848" s="7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75"/>
      <c r="F849" s="75"/>
      <c r="G849" s="5"/>
      <c r="H849" s="75"/>
      <c r="I849" s="7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75"/>
      <c r="F850" s="75"/>
      <c r="G850" s="5"/>
      <c r="H850" s="75"/>
      <c r="I850" s="7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75"/>
      <c r="F851" s="75"/>
      <c r="G851" s="5"/>
      <c r="H851" s="75"/>
      <c r="I851" s="7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75"/>
      <c r="F852" s="75"/>
      <c r="G852" s="5"/>
      <c r="H852" s="75"/>
      <c r="I852" s="7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75"/>
      <c r="F853" s="75"/>
      <c r="G853" s="5"/>
      <c r="H853" s="75"/>
      <c r="I853" s="7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75"/>
      <c r="F854" s="75"/>
      <c r="G854" s="5"/>
      <c r="H854" s="75"/>
      <c r="I854" s="7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75"/>
      <c r="F855" s="75"/>
      <c r="G855" s="5"/>
      <c r="H855" s="75"/>
      <c r="I855" s="7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75"/>
      <c r="F856" s="75"/>
      <c r="G856" s="5"/>
      <c r="H856" s="75"/>
      <c r="I856" s="7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75"/>
      <c r="F857" s="75"/>
      <c r="G857" s="5"/>
      <c r="H857" s="75"/>
      <c r="I857" s="7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75"/>
      <c r="F858" s="75"/>
      <c r="G858" s="5"/>
      <c r="H858" s="75"/>
      <c r="I858" s="7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75"/>
      <c r="F859" s="75"/>
      <c r="G859" s="5"/>
      <c r="H859" s="75"/>
      <c r="I859" s="7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75"/>
      <c r="F860" s="75"/>
      <c r="G860" s="5"/>
      <c r="H860" s="75"/>
      <c r="I860" s="7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75"/>
      <c r="F861" s="75"/>
      <c r="G861" s="5"/>
      <c r="H861" s="75"/>
      <c r="I861" s="7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75"/>
      <c r="F862" s="75"/>
      <c r="G862" s="5"/>
      <c r="H862" s="75"/>
      <c r="I862" s="7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75"/>
      <c r="F863" s="75"/>
      <c r="G863" s="5"/>
      <c r="H863" s="75"/>
      <c r="I863" s="7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75"/>
      <c r="F864" s="75"/>
      <c r="G864" s="5"/>
      <c r="H864" s="75"/>
      <c r="I864" s="7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75"/>
      <c r="F865" s="75"/>
      <c r="G865" s="5"/>
      <c r="H865" s="75"/>
      <c r="I865" s="7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75"/>
      <c r="F866" s="75"/>
      <c r="G866" s="5"/>
      <c r="H866" s="75"/>
      <c r="I866" s="7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75"/>
      <c r="F867" s="75"/>
      <c r="G867" s="5"/>
      <c r="H867" s="75"/>
      <c r="I867" s="7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75"/>
      <c r="F868" s="75"/>
      <c r="G868" s="5"/>
      <c r="H868" s="75"/>
      <c r="I868" s="7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75"/>
      <c r="F869" s="75"/>
      <c r="G869" s="5"/>
      <c r="H869" s="75"/>
      <c r="I869" s="7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75"/>
      <c r="F870" s="75"/>
      <c r="G870" s="5"/>
      <c r="H870" s="75"/>
      <c r="I870" s="7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75"/>
      <c r="F871" s="75"/>
      <c r="G871" s="5"/>
      <c r="H871" s="75"/>
      <c r="I871" s="7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75"/>
      <c r="F872" s="75"/>
      <c r="G872" s="5"/>
      <c r="H872" s="75"/>
      <c r="I872" s="7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75"/>
      <c r="F873" s="75"/>
      <c r="G873" s="5"/>
      <c r="H873" s="75"/>
      <c r="I873" s="7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75"/>
      <c r="F874" s="75"/>
      <c r="G874" s="5"/>
      <c r="H874" s="75"/>
      <c r="I874" s="7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75"/>
      <c r="F875" s="75"/>
      <c r="G875" s="5"/>
      <c r="H875" s="75"/>
      <c r="I875" s="7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75"/>
      <c r="F876" s="75"/>
      <c r="G876" s="5"/>
      <c r="H876" s="75"/>
      <c r="I876" s="7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75"/>
      <c r="F877" s="75"/>
      <c r="G877" s="5"/>
      <c r="H877" s="75"/>
      <c r="I877" s="7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75"/>
      <c r="F878" s="75"/>
      <c r="G878" s="5"/>
      <c r="H878" s="75"/>
      <c r="I878" s="7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75"/>
      <c r="F879" s="75"/>
      <c r="G879" s="5"/>
      <c r="H879" s="75"/>
      <c r="I879" s="7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75"/>
      <c r="F880" s="75"/>
      <c r="G880" s="5"/>
      <c r="H880" s="75"/>
      <c r="I880" s="7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75"/>
      <c r="F881" s="75"/>
      <c r="G881" s="5"/>
      <c r="H881" s="75"/>
      <c r="I881" s="7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75"/>
      <c r="F882" s="75"/>
      <c r="G882" s="5"/>
      <c r="H882" s="75"/>
      <c r="I882" s="7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75"/>
      <c r="F883" s="75"/>
      <c r="G883" s="5"/>
      <c r="H883" s="75"/>
      <c r="I883" s="7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75"/>
      <c r="F884" s="75"/>
      <c r="G884" s="5"/>
      <c r="H884" s="75"/>
      <c r="I884" s="7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75"/>
      <c r="F885" s="75"/>
      <c r="G885" s="5"/>
      <c r="H885" s="75"/>
      <c r="I885" s="7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75"/>
      <c r="F886" s="75"/>
      <c r="G886" s="5"/>
      <c r="H886" s="75"/>
      <c r="I886" s="7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75"/>
      <c r="F887" s="75"/>
      <c r="G887" s="5"/>
      <c r="H887" s="75"/>
      <c r="I887" s="7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75"/>
      <c r="F888" s="75"/>
      <c r="G888" s="5"/>
      <c r="H888" s="75"/>
      <c r="I888" s="7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75"/>
      <c r="F889" s="75"/>
      <c r="G889" s="5"/>
      <c r="H889" s="75"/>
      <c r="I889" s="7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75"/>
      <c r="F890" s="75"/>
      <c r="G890" s="5"/>
      <c r="H890" s="75"/>
      <c r="I890" s="7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75"/>
      <c r="F891" s="75"/>
      <c r="G891" s="5"/>
      <c r="H891" s="75"/>
      <c r="I891" s="7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75"/>
      <c r="F892" s="75"/>
      <c r="G892" s="5"/>
      <c r="H892" s="75"/>
      <c r="I892" s="7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75"/>
      <c r="F893" s="75"/>
      <c r="G893" s="5"/>
      <c r="H893" s="75"/>
      <c r="I893" s="7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75"/>
      <c r="F894" s="75"/>
      <c r="G894" s="5"/>
      <c r="H894" s="75"/>
      <c r="I894" s="7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75"/>
      <c r="F895" s="75"/>
      <c r="G895" s="5"/>
      <c r="H895" s="75"/>
      <c r="I895" s="7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75"/>
      <c r="F896" s="75"/>
      <c r="G896" s="5"/>
      <c r="H896" s="75"/>
      <c r="I896" s="7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75"/>
      <c r="F897" s="75"/>
      <c r="G897" s="5"/>
      <c r="H897" s="75"/>
      <c r="I897" s="7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75"/>
      <c r="F898" s="75"/>
      <c r="G898" s="5"/>
      <c r="H898" s="75"/>
      <c r="I898" s="7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75"/>
      <c r="F899" s="75"/>
      <c r="G899" s="5"/>
      <c r="H899" s="75"/>
      <c r="I899" s="7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75"/>
      <c r="F900" s="75"/>
      <c r="G900" s="5"/>
      <c r="H900" s="75"/>
      <c r="I900" s="7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75"/>
      <c r="F901" s="75"/>
      <c r="G901" s="5"/>
      <c r="H901" s="75"/>
      <c r="I901" s="7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75"/>
      <c r="F902" s="75"/>
      <c r="G902" s="5"/>
      <c r="H902" s="75"/>
      <c r="I902" s="7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75"/>
      <c r="F903" s="75"/>
      <c r="G903" s="5"/>
      <c r="H903" s="75"/>
      <c r="I903" s="7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75"/>
      <c r="F904" s="75"/>
      <c r="G904" s="5"/>
      <c r="H904" s="75"/>
      <c r="I904" s="7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75"/>
      <c r="F905" s="75"/>
      <c r="G905" s="5"/>
      <c r="H905" s="75"/>
      <c r="I905" s="7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75"/>
      <c r="F906" s="75"/>
      <c r="G906" s="5"/>
      <c r="H906" s="75"/>
      <c r="I906" s="7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75"/>
      <c r="F907" s="75"/>
      <c r="G907" s="5"/>
      <c r="H907" s="75"/>
      <c r="I907" s="7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75"/>
      <c r="F908" s="75"/>
      <c r="G908" s="5"/>
      <c r="H908" s="75"/>
      <c r="I908" s="7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75"/>
      <c r="F909" s="75"/>
      <c r="G909" s="5"/>
      <c r="H909" s="75"/>
      <c r="I909" s="7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75"/>
      <c r="F910" s="75"/>
      <c r="G910" s="5"/>
      <c r="H910" s="75"/>
      <c r="I910" s="7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75"/>
      <c r="F911" s="75"/>
      <c r="G911" s="5"/>
      <c r="H911" s="75"/>
      <c r="I911" s="7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75"/>
      <c r="F912" s="75"/>
      <c r="G912" s="5"/>
      <c r="H912" s="75"/>
      <c r="I912" s="7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75"/>
      <c r="F913" s="75"/>
      <c r="G913" s="5"/>
      <c r="H913" s="75"/>
      <c r="I913" s="7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75"/>
      <c r="F914" s="75"/>
      <c r="G914" s="5"/>
      <c r="H914" s="75"/>
      <c r="I914" s="7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75"/>
      <c r="F915" s="75"/>
      <c r="G915" s="5"/>
      <c r="H915" s="75"/>
      <c r="I915" s="7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75"/>
      <c r="F916" s="75"/>
      <c r="G916" s="5"/>
      <c r="H916" s="75"/>
      <c r="I916" s="7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75"/>
      <c r="F917" s="75"/>
      <c r="G917" s="5"/>
      <c r="H917" s="75"/>
      <c r="I917" s="7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75"/>
      <c r="F918" s="75"/>
      <c r="G918" s="5"/>
      <c r="H918" s="75"/>
      <c r="I918" s="7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75"/>
      <c r="F919" s="75"/>
      <c r="G919" s="5"/>
      <c r="H919" s="75"/>
      <c r="I919" s="7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75"/>
      <c r="F920" s="75"/>
      <c r="G920" s="5"/>
      <c r="H920" s="75"/>
      <c r="I920" s="7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75"/>
      <c r="F921" s="75"/>
      <c r="G921" s="5"/>
      <c r="H921" s="75"/>
      <c r="I921" s="7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75"/>
      <c r="F922" s="75"/>
      <c r="G922" s="5"/>
      <c r="H922" s="75"/>
      <c r="I922" s="7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75"/>
      <c r="F923" s="75"/>
      <c r="G923" s="5"/>
      <c r="H923" s="75"/>
      <c r="I923" s="7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75"/>
      <c r="F924" s="75"/>
      <c r="G924" s="5"/>
      <c r="H924" s="75"/>
      <c r="I924" s="7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75"/>
      <c r="F925" s="75"/>
      <c r="G925" s="5"/>
      <c r="H925" s="75"/>
      <c r="I925" s="7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75"/>
      <c r="F926" s="75"/>
      <c r="G926" s="5"/>
      <c r="H926" s="75"/>
      <c r="I926" s="7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75"/>
      <c r="F927" s="75"/>
      <c r="G927" s="5"/>
      <c r="H927" s="75"/>
      <c r="I927" s="7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75"/>
      <c r="F928" s="75"/>
      <c r="G928" s="5"/>
      <c r="H928" s="75"/>
      <c r="I928" s="7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75"/>
      <c r="F929" s="75"/>
      <c r="G929" s="5"/>
      <c r="H929" s="75"/>
      <c r="I929" s="7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75"/>
      <c r="F930" s="75"/>
      <c r="G930" s="5"/>
      <c r="H930" s="75"/>
      <c r="I930" s="7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75"/>
      <c r="F931" s="75"/>
      <c r="G931" s="5"/>
      <c r="H931" s="75"/>
      <c r="I931" s="7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75"/>
      <c r="F932" s="75"/>
      <c r="G932" s="5"/>
      <c r="H932" s="75"/>
      <c r="I932" s="7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75"/>
      <c r="F933" s="75"/>
      <c r="G933" s="5"/>
      <c r="H933" s="75"/>
      <c r="I933" s="7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75"/>
      <c r="F934" s="75"/>
      <c r="G934" s="5"/>
      <c r="H934" s="75"/>
      <c r="I934" s="7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75"/>
      <c r="F935" s="75"/>
      <c r="G935" s="5"/>
      <c r="H935" s="75"/>
      <c r="I935" s="7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75"/>
      <c r="F936" s="75"/>
      <c r="G936" s="5"/>
      <c r="H936" s="75"/>
      <c r="I936" s="7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75"/>
      <c r="F937" s="75"/>
      <c r="G937" s="5"/>
      <c r="H937" s="75"/>
      <c r="I937" s="7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75"/>
      <c r="F938" s="75"/>
      <c r="G938" s="5"/>
      <c r="H938" s="75"/>
      <c r="I938" s="7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75"/>
      <c r="F939" s="75"/>
      <c r="G939" s="5"/>
      <c r="H939" s="75"/>
      <c r="I939" s="7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75"/>
      <c r="F940" s="75"/>
      <c r="G940" s="5"/>
      <c r="H940" s="75"/>
      <c r="I940" s="7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75"/>
      <c r="F941" s="75"/>
      <c r="G941" s="5"/>
      <c r="H941" s="75"/>
      <c r="I941" s="7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75"/>
      <c r="F942" s="75"/>
      <c r="G942" s="5"/>
      <c r="H942" s="75"/>
      <c r="I942" s="7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75"/>
      <c r="F943" s="75"/>
      <c r="G943" s="5"/>
      <c r="H943" s="75"/>
      <c r="I943" s="7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75"/>
      <c r="F944" s="75"/>
      <c r="G944" s="5"/>
      <c r="H944" s="75"/>
      <c r="I944" s="7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75"/>
      <c r="F945" s="75"/>
      <c r="G945" s="5"/>
      <c r="H945" s="75"/>
      <c r="I945" s="7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75"/>
      <c r="F946" s="75"/>
      <c r="G946" s="5"/>
      <c r="H946" s="75"/>
      <c r="I946" s="7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75"/>
      <c r="F947" s="75"/>
      <c r="G947" s="5"/>
      <c r="H947" s="75"/>
      <c r="I947" s="7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75"/>
      <c r="F948" s="75"/>
      <c r="G948" s="5"/>
      <c r="H948" s="75"/>
      <c r="I948" s="7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75"/>
      <c r="F949" s="75"/>
      <c r="G949" s="5"/>
      <c r="H949" s="75"/>
      <c r="I949" s="7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75"/>
      <c r="F950" s="75"/>
      <c r="G950" s="5"/>
      <c r="H950" s="75"/>
      <c r="I950" s="7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75"/>
      <c r="F951" s="75"/>
      <c r="G951" s="5"/>
      <c r="H951" s="75"/>
      <c r="I951" s="7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75"/>
      <c r="F952" s="75"/>
      <c r="G952" s="5"/>
      <c r="H952" s="75"/>
      <c r="I952" s="7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75"/>
      <c r="F953" s="75"/>
      <c r="G953" s="5"/>
      <c r="H953" s="75"/>
      <c r="I953" s="7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75"/>
      <c r="F954" s="75"/>
      <c r="G954" s="5"/>
      <c r="H954" s="75"/>
      <c r="I954" s="7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75"/>
      <c r="F955" s="75"/>
      <c r="G955" s="5"/>
      <c r="H955" s="75"/>
      <c r="I955" s="7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75"/>
      <c r="F956" s="75"/>
      <c r="G956" s="5"/>
      <c r="H956" s="75"/>
      <c r="I956" s="7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75"/>
      <c r="F957" s="75"/>
      <c r="G957" s="5"/>
      <c r="H957" s="75"/>
      <c r="I957" s="7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75"/>
      <c r="F958" s="75"/>
      <c r="G958" s="5"/>
      <c r="H958" s="75"/>
      <c r="I958" s="7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75"/>
      <c r="F959" s="75"/>
      <c r="G959" s="5"/>
      <c r="H959" s="75"/>
      <c r="I959" s="7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75"/>
      <c r="F960" s="75"/>
      <c r="G960" s="5"/>
      <c r="H960" s="75"/>
      <c r="I960" s="7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75"/>
      <c r="F961" s="75"/>
      <c r="G961" s="5"/>
      <c r="H961" s="75"/>
      <c r="I961" s="7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75"/>
      <c r="F962" s="75"/>
      <c r="G962" s="5"/>
      <c r="H962" s="75"/>
      <c r="I962" s="7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75"/>
      <c r="F963" s="75"/>
      <c r="G963" s="5"/>
      <c r="H963" s="75"/>
      <c r="I963" s="7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75"/>
      <c r="F964" s="75"/>
      <c r="G964" s="5"/>
      <c r="H964" s="75"/>
      <c r="I964" s="7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75"/>
      <c r="F965" s="75"/>
      <c r="G965" s="5"/>
      <c r="H965" s="75"/>
      <c r="I965" s="7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75"/>
      <c r="F966" s="75"/>
      <c r="G966" s="5"/>
      <c r="H966" s="75"/>
      <c r="I966" s="7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75"/>
      <c r="F967" s="75"/>
      <c r="G967" s="5"/>
      <c r="H967" s="75"/>
      <c r="I967" s="7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75"/>
      <c r="F968" s="75"/>
      <c r="G968" s="5"/>
      <c r="H968" s="75"/>
      <c r="I968" s="7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75"/>
      <c r="F969" s="75"/>
      <c r="G969" s="5"/>
      <c r="H969" s="75"/>
      <c r="I969" s="7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75"/>
      <c r="F970" s="75"/>
      <c r="G970" s="5"/>
      <c r="H970" s="75"/>
      <c r="I970" s="7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75"/>
      <c r="F971" s="75"/>
      <c r="G971" s="5"/>
      <c r="H971" s="75"/>
      <c r="I971" s="7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75"/>
      <c r="F972" s="75"/>
      <c r="G972" s="5"/>
      <c r="H972" s="75"/>
      <c r="I972" s="7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75"/>
      <c r="F973" s="75"/>
      <c r="G973" s="5"/>
      <c r="H973" s="75"/>
      <c r="I973" s="7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75"/>
      <c r="F974" s="75"/>
      <c r="G974" s="5"/>
      <c r="H974" s="75"/>
      <c r="I974" s="7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75"/>
      <c r="F975" s="75"/>
      <c r="G975" s="5"/>
      <c r="H975" s="75"/>
      <c r="I975" s="7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75"/>
      <c r="F976" s="75"/>
      <c r="G976" s="5"/>
      <c r="H976" s="75"/>
      <c r="I976" s="7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75"/>
      <c r="F977" s="75"/>
      <c r="G977" s="5"/>
      <c r="H977" s="75"/>
      <c r="I977" s="7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75"/>
      <c r="F978" s="75"/>
      <c r="G978" s="5"/>
      <c r="H978" s="75"/>
      <c r="I978" s="7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75"/>
      <c r="F979" s="75"/>
      <c r="G979" s="5"/>
      <c r="H979" s="75"/>
      <c r="I979" s="7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75"/>
      <c r="F980" s="75"/>
      <c r="G980" s="5"/>
      <c r="H980" s="75"/>
      <c r="I980" s="7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75"/>
      <c r="F981" s="75"/>
      <c r="G981" s="5"/>
      <c r="H981" s="75"/>
      <c r="I981" s="7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75"/>
      <c r="F982" s="75"/>
      <c r="G982" s="5"/>
      <c r="H982" s="75"/>
      <c r="I982" s="7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75"/>
      <c r="F983" s="75"/>
      <c r="G983" s="5"/>
      <c r="H983" s="75"/>
      <c r="I983" s="7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75"/>
      <c r="F984" s="75"/>
      <c r="G984" s="5"/>
      <c r="H984" s="75"/>
      <c r="I984" s="7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75"/>
      <c r="F985" s="75"/>
      <c r="G985" s="5"/>
      <c r="H985" s="75"/>
      <c r="I985" s="7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75"/>
      <c r="F986" s="75"/>
      <c r="G986" s="5"/>
      <c r="H986" s="75"/>
      <c r="I986" s="7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75"/>
      <c r="F987" s="75"/>
      <c r="G987" s="5"/>
      <c r="H987" s="75"/>
      <c r="I987" s="7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75"/>
      <c r="F988" s="75"/>
      <c r="G988" s="5"/>
      <c r="H988" s="75"/>
      <c r="I988" s="7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75"/>
      <c r="F989" s="75"/>
      <c r="G989" s="5"/>
      <c r="H989" s="75"/>
      <c r="I989" s="7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75"/>
      <c r="F990" s="75"/>
      <c r="G990" s="5"/>
      <c r="H990" s="75"/>
      <c r="I990" s="7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75"/>
      <c r="F991" s="75"/>
      <c r="G991" s="5"/>
      <c r="H991" s="75"/>
      <c r="I991" s="7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75"/>
      <c r="F992" s="75"/>
      <c r="G992" s="5"/>
      <c r="H992" s="75"/>
      <c r="I992" s="7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75"/>
      <c r="F993" s="75"/>
      <c r="G993" s="5"/>
      <c r="H993" s="75"/>
      <c r="I993" s="7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75"/>
      <c r="F994" s="75"/>
      <c r="G994" s="5"/>
      <c r="H994" s="75"/>
      <c r="I994" s="7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75"/>
      <c r="F995" s="75"/>
      <c r="G995" s="5"/>
      <c r="H995" s="75"/>
      <c r="I995" s="7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75"/>
      <c r="F996" s="75"/>
      <c r="G996" s="5"/>
      <c r="H996" s="75"/>
      <c r="I996" s="7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75"/>
      <c r="F997" s="75"/>
      <c r="G997" s="5"/>
      <c r="H997" s="75"/>
      <c r="I997" s="7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75"/>
      <c r="F998" s="75"/>
      <c r="G998" s="5"/>
      <c r="H998" s="75"/>
      <c r="I998" s="7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75"/>
      <c r="F999" s="75"/>
      <c r="G999" s="5"/>
      <c r="H999" s="75"/>
      <c r="I999" s="7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75"/>
      <c r="F1000" s="75"/>
      <c r="G1000" s="5"/>
      <c r="H1000" s="75"/>
      <c r="I1000" s="7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5">
    <mergeCell ref="C1:I1"/>
    <mergeCell ref="B2:I2"/>
    <mergeCell ref="B3:I3"/>
    <mergeCell ref="B5:I5"/>
    <mergeCell ref="B6:C6"/>
    <mergeCell ref="D6:I6"/>
    <mergeCell ref="B7:I7"/>
    <mergeCell ref="B8:H8"/>
    <mergeCell ref="B9:H9"/>
    <mergeCell ref="B10:H10"/>
    <mergeCell ref="B11:I11"/>
    <mergeCell ref="C12:I12"/>
    <mergeCell ref="B25:I25"/>
    <mergeCell ref="C26:I26"/>
    <mergeCell ref="C24:F24"/>
    <mergeCell ref="C38:F38"/>
    <mergeCell ref="B39:I39"/>
    <mergeCell ref="C40:I40"/>
    <mergeCell ref="C52:F52"/>
    <mergeCell ref="B53:I53"/>
    <mergeCell ref="C54:I54"/>
    <mergeCell ref="C66:F66"/>
    <mergeCell ref="B67:I67"/>
    <mergeCell ref="C68:I68"/>
    <mergeCell ref="C80:F80"/>
    <mergeCell ref="B81:I81"/>
    <mergeCell ref="C82:I82"/>
    <mergeCell ref="C94:F94"/>
    <mergeCell ref="C95:I95"/>
    <mergeCell ref="B96:I96"/>
    <mergeCell ref="B97:F97"/>
    <mergeCell ref="G97:I97"/>
    <mergeCell ref="B98:F98"/>
    <mergeCell ref="G98:I98"/>
    <mergeCell ref="G99:I99"/>
    <mergeCell ref="B107:C107"/>
    <mergeCell ref="B109:C109"/>
    <mergeCell ref="B110:C110"/>
    <mergeCell ref="B99:F99"/>
    <mergeCell ref="B101:D101"/>
    <mergeCell ref="B102:C102"/>
    <mergeCell ref="B103:C103"/>
    <mergeCell ref="B104:C104"/>
    <mergeCell ref="B105:C105"/>
    <mergeCell ref="B106:C106"/>
  </mergeCells>
  <drawing r:id="rId1"/>
</worksheet>
</file>